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enz\Desktop\Carlos\2021 09 21-23 DA da Fisica\"/>
    </mc:Choice>
  </mc:AlternateContent>
  <bookViews>
    <workbookView xWindow="0" yWindow="0" windowWidth="19200" windowHeight="6660" activeTab="1"/>
  </bookViews>
  <sheets>
    <sheet name="Círculo" sheetId="1" r:id="rId1"/>
    <sheet name="Elipse" sheetId="7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F14" i="1"/>
  <c r="E14" i="1"/>
  <c r="S16" i="7" l="1"/>
  <c r="R16" i="7"/>
  <c r="S8" i="7"/>
  <c r="S10" i="7" s="1"/>
  <c r="S11" i="7" s="1"/>
  <c r="S12" i="7" s="1"/>
  <c r="R17" i="7" s="1"/>
  <c r="S16" i="1"/>
  <c r="R16" i="1"/>
  <c r="S8" i="1"/>
  <c r="S10" i="1" s="1"/>
  <c r="S11" i="1" s="1"/>
  <c r="S17" i="7" l="1"/>
  <c r="S12" i="1"/>
  <c r="R17" i="1" s="1"/>
  <c r="S17" i="1" l="1"/>
  <c r="F515" i="7" l="1"/>
  <c r="E515" i="7"/>
  <c r="F14" i="7"/>
  <c r="E14" i="7"/>
  <c r="G7" i="7"/>
  <c r="F7" i="7"/>
  <c r="D7" i="7"/>
  <c r="D9" i="7" s="1"/>
  <c r="D15" i="7" s="1"/>
  <c r="G6" i="7"/>
  <c r="G4" i="7"/>
  <c r="F4" i="7"/>
  <c r="F3" i="7"/>
  <c r="G6" i="1"/>
  <c r="G7" i="1" s="1"/>
  <c r="F7" i="1"/>
  <c r="G4" i="1"/>
  <c r="F3" i="1"/>
  <c r="F4" i="1" s="1"/>
  <c r="D9" i="1"/>
  <c r="D15" i="1" s="1"/>
  <c r="D7" i="1"/>
  <c r="F15" i="7" l="1"/>
  <c r="E15" i="7"/>
  <c r="D16" i="7"/>
  <c r="D17" i="7" l="1"/>
  <c r="E16" i="7"/>
  <c r="F16" i="7"/>
  <c r="D16" i="1"/>
  <c r="F17" i="7" l="1"/>
  <c r="D18" i="7"/>
  <c r="E17" i="7"/>
  <c r="D17" i="1"/>
  <c r="E18" i="7" l="1"/>
  <c r="D19" i="7"/>
  <c r="F18" i="7"/>
  <c r="D18" i="1"/>
  <c r="F19" i="7" l="1"/>
  <c r="E19" i="7"/>
  <c r="D20" i="7"/>
  <c r="D19" i="1"/>
  <c r="D21" i="7" l="1"/>
  <c r="E20" i="7"/>
  <c r="F20" i="7"/>
  <c r="D20" i="1"/>
  <c r="F21" i="7" l="1"/>
  <c r="D22" i="7"/>
  <c r="E21" i="7"/>
  <c r="D21" i="1"/>
  <c r="E22" i="7" l="1"/>
  <c r="D23" i="7"/>
  <c r="F22" i="7"/>
  <c r="D22" i="1"/>
  <c r="F23" i="7" l="1"/>
  <c r="E23" i="7"/>
  <c r="D24" i="7"/>
  <c r="D23" i="1"/>
  <c r="D25" i="7" l="1"/>
  <c r="E24" i="7"/>
  <c r="F24" i="7"/>
  <c r="D24" i="1"/>
  <c r="F25" i="7" l="1"/>
  <c r="D26" i="7"/>
  <c r="E25" i="7"/>
  <c r="D25" i="1"/>
  <c r="E26" i="7" l="1"/>
  <c r="D27" i="7"/>
  <c r="F26" i="7"/>
  <c r="D26" i="1"/>
  <c r="F27" i="7" l="1"/>
  <c r="E27" i="7"/>
  <c r="D28" i="7"/>
  <c r="D27" i="1"/>
  <c r="D29" i="7" l="1"/>
  <c r="E28" i="7"/>
  <c r="F28" i="7"/>
  <c r="D28" i="1"/>
  <c r="F29" i="7" l="1"/>
  <c r="D30" i="7"/>
  <c r="E29" i="7"/>
  <c r="D29" i="1"/>
  <c r="E30" i="7" l="1"/>
  <c r="D31" i="7"/>
  <c r="F30" i="7"/>
  <c r="D30" i="1"/>
  <c r="F31" i="7" l="1"/>
  <c r="E31" i="7"/>
  <c r="D32" i="7"/>
  <c r="D31" i="1"/>
  <c r="D33" i="7" l="1"/>
  <c r="E32" i="7"/>
  <c r="F32" i="7"/>
  <c r="D32" i="1"/>
  <c r="F33" i="7" l="1"/>
  <c r="D34" i="7"/>
  <c r="E33" i="7"/>
  <c r="D33" i="1"/>
  <c r="E34" i="7" l="1"/>
  <c r="D35" i="7"/>
  <c r="F34" i="7"/>
  <c r="D34" i="1"/>
  <c r="F35" i="7" l="1"/>
  <c r="E35" i="7"/>
  <c r="D36" i="7"/>
  <c r="D35" i="1"/>
  <c r="D37" i="7" l="1"/>
  <c r="E36" i="7"/>
  <c r="F36" i="7"/>
  <c r="D36" i="1"/>
  <c r="F37" i="7" l="1"/>
  <c r="D38" i="7"/>
  <c r="E37" i="7"/>
  <c r="D37" i="1"/>
  <c r="E38" i="7" l="1"/>
  <c r="D39" i="7"/>
  <c r="F38" i="7"/>
  <c r="D38" i="1"/>
  <c r="F39" i="7" l="1"/>
  <c r="E39" i="7"/>
  <c r="D40" i="7"/>
  <c r="D39" i="1"/>
  <c r="D41" i="7" l="1"/>
  <c r="E40" i="7"/>
  <c r="F40" i="7"/>
  <c r="D40" i="1"/>
  <c r="F41" i="7" l="1"/>
  <c r="D42" i="7"/>
  <c r="E41" i="7"/>
  <c r="D41" i="1"/>
  <c r="E42" i="7" l="1"/>
  <c r="D43" i="7"/>
  <c r="F42" i="7"/>
  <c r="D42" i="1"/>
  <c r="F43" i="7" l="1"/>
  <c r="E43" i="7"/>
  <c r="D44" i="7"/>
  <c r="D43" i="1"/>
  <c r="D45" i="7" l="1"/>
  <c r="E44" i="7"/>
  <c r="F44" i="7"/>
  <c r="D44" i="1"/>
  <c r="F45" i="7" l="1"/>
  <c r="D46" i="7"/>
  <c r="E45" i="7"/>
  <c r="D45" i="1"/>
  <c r="E46" i="7" l="1"/>
  <c r="D47" i="7"/>
  <c r="F46" i="7"/>
  <c r="D46" i="1"/>
  <c r="F47" i="7" l="1"/>
  <c r="E47" i="7"/>
  <c r="D48" i="7"/>
  <c r="D47" i="1"/>
  <c r="D49" i="7" l="1"/>
  <c r="E48" i="7"/>
  <c r="F48" i="7"/>
  <c r="D48" i="1"/>
  <c r="F49" i="7" l="1"/>
  <c r="D50" i="7"/>
  <c r="E49" i="7"/>
  <c r="D49" i="1"/>
  <c r="E50" i="7" l="1"/>
  <c r="D51" i="7"/>
  <c r="F50" i="7"/>
  <c r="D50" i="1"/>
  <c r="F51" i="7" l="1"/>
  <c r="E51" i="7"/>
  <c r="D52" i="7"/>
  <c r="D51" i="1"/>
  <c r="D53" i="7" l="1"/>
  <c r="E52" i="7"/>
  <c r="F52" i="7"/>
  <c r="D52" i="1"/>
  <c r="F53" i="7" l="1"/>
  <c r="D54" i="7"/>
  <c r="E53" i="7"/>
  <c r="D53" i="1"/>
  <c r="E54" i="7" l="1"/>
  <c r="D55" i="7"/>
  <c r="F54" i="7"/>
  <c r="D54" i="1"/>
  <c r="F55" i="7" l="1"/>
  <c r="E55" i="7"/>
  <c r="D56" i="7"/>
  <c r="D55" i="1"/>
  <c r="D57" i="7" l="1"/>
  <c r="E56" i="7"/>
  <c r="F56" i="7"/>
  <c r="D56" i="1"/>
  <c r="F57" i="7" l="1"/>
  <c r="D58" i="7"/>
  <c r="E57" i="7"/>
  <c r="D57" i="1"/>
  <c r="E58" i="7" l="1"/>
  <c r="D59" i="7"/>
  <c r="F58" i="7"/>
  <c r="D58" i="1"/>
  <c r="F59" i="7" l="1"/>
  <c r="E59" i="7"/>
  <c r="D60" i="7"/>
  <c r="D59" i="1"/>
  <c r="D61" i="7" l="1"/>
  <c r="E60" i="7"/>
  <c r="F60" i="7"/>
  <c r="D60" i="1"/>
  <c r="F61" i="7" l="1"/>
  <c r="D62" i="7"/>
  <c r="E61" i="7"/>
  <c r="D61" i="1"/>
  <c r="E62" i="7" l="1"/>
  <c r="D63" i="7"/>
  <c r="F62" i="7"/>
  <c r="D62" i="1"/>
  <c r="F63" i="7" l="1"/>
  <c r="E63" i="7"/>
  <c r="D64" i="7"/>
  <c r="D63" i="1"/>
  <c r="D65" i="7" l="1"/>
  <c r="E64" i="7"/>
  <c r="F64" i="7"/>
  <c r="D64" i="1"/>
  <c r="F65" i="7" l="1"/>
  <c r="D66" i="7"/>
  <c r="E65" i="7"/>
  <c r="D65" i="1"/>
  <c r="E66" i="7" l="1"/>
  <c r="D67" i="7"/>
  <c r="F66" i="7"/>
  <c r="D66" i="1"/>
  <c r="F67" i="7" l="1"/>
  <c r="E67" i="7"/>
  <c r="D68" i="7"/>
  <c r="D67" i="1"/>
  <c r="D69" i="7" l="1"/>
  <c r="E68" i="7"/>
  <c r="F68" i="7"/>
  <c r="D68" i="1"/>
  <c r="E69" i="7" l="1"/>
  <c r="D70" i="7"/>
  <c r="F69" i="7"/>
  <c r="D69" i="1"/>
  <c r="F70" i="7" l="1"/>
  <c r="D71" i="7"/>
  <c r="E70" i="7"/>
  <c r="D70" i="1"/>
  <c r="D72" i="7" l="1"/>
  <c r="F71" i="7"/>
  <c r="E71" i="7"/>
  <c r="D71" i="1"/>
  <c r="F72" i="7" l="1"/>
  <c r="E72" i="7"/>
  <c r="D73" i="7"/>
  <c r="D72" i="1"/>
  <c r="E73" i="7" l="1"/>
  <c r="F73" i="7"/>
  <c r="D74" i="7"/>
  <c r="D73" i="1"/>
  <c r="F74" i="7" l="1"/>
  <c r="E74" i="7"/>
  <c r="D75" i="7"/>
  <c r="D74" i="1"/>
  <c r="D76" i="7" l="1"/>
  <c r="E75" i="7"/>
  <c r="F75" i="7"/>
  <c r="D75" i="1"/>
  <c r="E76" i="7" l="1"/>
  <c r="D77" i="7"/>
  <c r="F76" i="7"/>
  <c r="D76" i="1"/>
  <c r="E77" i="7" l="1"/>
  <c r="D78" i="7"/>
  <c r="F77" i="7"/>
  <c r="D77" i="1"/>
  <c r="F78" i="7" l="1"/>
  <c r="D79" i="7"/>
  <c r="E78" i="7"/>
  <c r="D78" i="1"/>
  <c r="D80" i="7" l="1"/>
  <c r="F79" i="7"/>
  <c r="E79" i="7"/>
  <c r="D79" i="1"/>
  <c r="F80" i="7" l="1"/>
  <c r="E80" i="7"/>
  <c r="D81" i="7"/>
  <c r="D80" i="1"/>
  <c r="E81" i="7" l="1"/>
  <c r="F81" i="7"/>
  <c r="D82" i="7"/>
  <c r="D81" i="1"/>
  <c r="F82" i="7" l="1"/>
  <c r="E82" i="7"/>
  <c r="D83" i="7"/>
  <c r="D82" i="1"/>
  <c r="D84" i="7" l="1"/>
  <c r="E83" i="7"/>
  <c r="F83" i="7"/>
  <c r="D83" i="1"/>
  <c r="D85" i="7" l="1"/>
  <c r="E84" i="7"/>
  <c r="F84" i="7"/>
  <c r="D84" i="1"/>
  <c r="E85" i="7" l="1"/>
  <c r="D86" i="7"/>
  <c r="F85" i="7"/>
  <c r="D85" i="1"/>
  <c r="F86" i="7" l="1"/>
  <c r="D87" i="7"/>
  <c r="E86" i="7"/>
  <c r="D86" i="1"/>
  <c r="D88" i="7" l="1"/>
  <c r="F87" i="7"/>
  <c r="E87" i="7"/>
  <c r="D87" i="1"/>
  <c r="F88" i="7" l="1"/>
  <c r="D89" i="7"/>
  <c r="E88" i="7"/>
  <c r="D88" i="1"/>
  <c r="E89" i="7" l="1"/>
  <c r="F89" i="7"/>
  <c r="D90" i="7"/>
  <c r="D89" i="1"/>
  <c r="F90" i="7" l="1"/>
  <c r="E90" i="7"/>
  <c r="D91" i="7"/>
  <c r="D90" i="1"/>
  <c r="D92" i="7" l="1"/>
  <c r="E91" i="7"/>
  <c r="F91" i="7"/>
  <c r="D91" i="1"/>
  <c r="E92" i="7" l="1"/>
  <c r="D93" i="7"/>
  <c r="F92" i="7"/>
  <c r="D92" i="1"/>
  <c r="E93" i="7" l="1"/>
  <c r="D94" i="7"/>
  <c r="F93" i="7"/>
  <c r="D93" i="1"/>
  <c r="F94" i="7" l="1"/>
  <c r="D95" i="7"/>
  <c r="E94" i="7"/>
  <c r="D94" i="1"/>
  <c r="D96" i="7" l="1"/>
  <c r="F95" i="7"/>
  <c r="E95" i="7"/>
  <c r="D95" i="1"/>
  <c r="F96" i="7" l="1"/>
  <c r="E96" i="7"/>
  <c r="D97" i="7"/>
  <c r="D96" i="1"/>
  <c r="E97" i="7" l="1"/>
  <c r="F97" i="7"/>
  <c r="D98" i="7"/>
  <c r="D97" i="1"/>
  <c r="F98" i="7" l="1"/>
  <c r="E98" i="7"/>
  <c r="D99" i="7"/>
  <c r="D98" i="1"/>
  <c r="D100" i="7" l="1"/>
  <c r="E99" i="7"/>
  <c r="F99" i="7"/>
  <c r="D99" i="1"/>
  <c r="D101" i="7" l="1"/>
  <c r="E100" i="7"/>
  <c r="F100" i="7"/>
  <c r="D100" i="1"/>
  <c r="E101" i="7" l="1"/>
  <c r="D102" i="7"/>
  <c r="F101" i="7"/>
  <c r="D101" i="1"/>
  <c r="F102" i="7" l="1"/>
  <c r="D103" i="7"/>
  <c r="E102" i="7"/>
  <c r="D102" i="1"/>
  <c r="D104" i="7" l="1"/>
  <c r="F103" i="7"/>
  <c r="E103" i="7"/>
  <c r="D103" i="1"/>
  <c r="F104" i="7" l="1"/>
  <c r="D105" i="7"/>
  <c r="E104" i="7"/>
  <c r="D104" i="1"/>
  <c r="E105" i="7" l="1"/>
  <c r="F105" i="7"/>
  <c r="D106" i="7"/>
  <c r="D105" i="1"/>
  <c r="F106" i="7" l="1"/>
  <c r="E106" i="7"/>
  <c r="D107" i="7"/>
  <c r="D106" i="1"/>
  <c r="D108" i="7" l="1"/>
  <c r="E107" i="7"/>
  <c r="F107" i="7"/>
  <c r="D107" i="1"/>
  <c r="E108" i="7" l="1"/>
  <c r="D109" i="7"/>
  <c r="F108" i="7"/>
  <c r="D108" i="1"/>
  <c r="F109" i="7" l="1"/>
  <c r="E109" i="7"/>
  <c r="D110" i="7"/>
  <c r="D109" i="1"/>
  <c r="D111" i="7" l="1"/>
  <c r="F110" i="7"/>
  <c r="E110" i="7"/>
  <c r="D110" i="1"/>
  <c r="D112" i="7" l="1"/>
  <c r="F111" i="7"/>
  <c r="E111" i="7"/>
  <c r="D111" i="1"/>
  <c r="E112" i="7" l="1"/>
  <c r="D113" i="7"/>
  <c r="F112" i="7"/>
  <c r="D112" i="1"/>
  <c r="F113" i="7" l="1"/>
  <c r="E113" i="7"/>
  <c r="D114" i="7"/>
  <c r="D113" i="1"/>
  <c r="D115" i="7" l="1"/>
  <c r="F114" i="7"/>
  <c r="E114" i="7"/>
  <c r="D114" i="1"/>
  <c r="D116" i="7" l="1"/>
  <c r="F115" i="7"/>
  <c r="E115" i="7"/>
  <c r="D115" i="1"/>
  <c r="E116" i="7" l="1"/>
  <c r="D117" i="7"/>
  <c r="F116" i="7"/>
  <c r="D116" i="1"/>
  <c r="F117" i="7" l="1"/>
  <c r="E117" i="7"/>
  <c r="D118" i="7"/>
  <c r="D117" i="1"/>
  <c r="D119" i="7" l="1"/>
  <c r="F118" i="7"/>
  <c r="E118" i="7"/>
  <c r="D118" i="1"/>
  <c r="D120" i="7" l="1"/>
  <c r="F119" i="7"/>
  <c r="E119" i="7"/>
  <c r="D119" i="1"/>
  <c r="E120" i="7" l="1"/>
  <c r="D121" i="7"/>
  <c r="F120" i="7"/>
  <c r="D120" i="1"/>
  <c r="F121" i="7" l="1"/>
  <c r="E121" i="7"/>
  <c r="D122" i="7"/>
  <c r="D121" i="1"/>
  <c r="D123" i="7" l="1"/>
  <c r="F122" i="7"/>
  <c r="E122" i="7"/>
  <c r="D122" i="1"/>
  <c r="D124" i="7" l="1"/>
  <c r="F123" i="7"/>
  <c r="E123" i="7"/>
  <c r="D123" i="1"/>
  <c r="E124" i="7" l="1"/>
  <c r="D125" i="7"/>
  <c r="F124" i="7"/>
  <c r="D124" i="1"/>
  <c r="F125" i="7" l="1"/>
  <c r="E125" i="7"/>
  <c r="D126" i="7"/>
  <c r="D125" i="1"/>
  <c r="D127" i="7" l="1"/>
  <c r="F126" i="7"/>
  <c r="E126" i="7"/>
  <c r="D126" i="1"/>
  <c r="D128" i="7" l="1"/>
  <c r="F127" i="7"/>
  <c r="E127" i="7"/>
  <c r="D127" i="1"/>
  <c r="E128" i="7" l="1"/>
  <c r="D129" i="7"/>
  <c r="F128" i="7"/>
  <c r="D128" i="1"/>
  <c r="F129" i="7" l="1"/>
  <c r="D130" i="7"/>
  <c r="E129" i="7"/>
  <c r="D129" i="1"/>
  <c r="D131" i="7" l="1"/>
  <c r="F130" i="7"/>
  <c r="E130" i="7"/>
  <c r="D130" i="1"/>
  <c r="F131" i="7" l="1"/>
  <c r="E131" i="7"/>
  <c r="D132" i="7"/>
  <c r="D131" i="1"/>
  <c r="E132" i="7" l="1"/>
  <c r="D133" i="7"/>
  <c r="F132" i="7"/>
  <c r="D132" i="1"/>
  <c r="F133" i="7" l="1"/>
  <c r="E133" i="7"/>
  <c r="D134" i="7"/>
  <c r="D133" i="1"/>
  <c r="D135" i="7" l="1"/>
  <c r="F134" i="7"/>
  <c r="E134" i="7"/>
  <c r="D134" i="1"/>
  <c r="E135" i="7" l="1"/>
  <c r="D136" i="7"/>
  <c r="F135" i="7"/>
  <c r="D135" i="1"/>
  <c r="E136" i="7" l="1"/>
  <c r="D137" i="7"/>
  <c r="F136" i="7"/>
  <c r="D136" i="1"/>
  <c r="F137" i="7" l="1"/>
  <c r="D138" i="7"/>
  <c r="E137" i="7"/>
  <c r="D137" i="1"/>
  <c r="D139" i="7" l="1"/>
  <c r="F138" i="7"/>
  <c r="E138" i="7"/>
  <c r="D138" i="1"/>
  <c r="D140" i="7" l="1"/>
  <c r="F139" i="7"/>
  <c r="E139" i="7"/>
  <c r="D139" i="1"/>
  <c r="E140" i="7" l="1"/>
  <c r="F140" i="7"/>
  <c r="D141" i="7"/>
  <c r="D140" i="1"/>
  <c r="F141" i="7" l="1"/>
  <c r="D142" i="7"/>
  <c r="E141" i="7"/>
  <c r="D141" i="1"/>
  <c r="D143" i="7" l="1"/>
  <c r="E142" i="7"/>
  <c r="F142" i="7"/>
  <c r="D142" i="1"/>
  <c r="D144" i="7" l="1"/>
  <c r="F143" i="7"/>
  <c r="E143" i="7"/>
  <c r="D143" i="1"/>
  <c r="E144" i="7" l="1"/>
  <c r="D145" i="7"/>
  <c r="F144" i="7"/>
  <c r="D144" i="1"/>
  <c r="F145" i="7" l="1"/>
  <c r="D146" i="7"/>
  <c r="E145" i="7"/>
  <c r="D145" i="1"/>
  <c r="D147" i="7" l="1"/>
  <c r="F146" i="7"/>
  <c r="E146" i="7"/>
  <c r="D146" i="1"/>
  <c r="F147" i="7" l="1"/>
  <c r="E147" i="7"/>
  <c r="D148" i="7"/>
  <c r="D147" i="1"/>
  <c r="E148" i="7" l="1"/>
  <c r="D149" i="7"/>
  <c r="F148" i="7"/>
  <c r="D148" i="1"/>
  <c r="F149" i="7" l="1"/>
  <c r="E149" i="7"/>
  <c r="D150" i="7"/>
  <c r="D149" i="1"/>
  <c r="D151" i="7" l="1"/>
  <c r="F150" i="7"/>
  <c r="E150" i="7"/>
  <c r="D150" i="1"/>
  <c r="E151" i="7" l="1"/>
  <c r="D152" i="7"/>
  <c r="F151" i="7"/>
  <c r="D151" i="1"/>
  <c r="E152" i="7" l="1"/>
  <c r="D153" i="7"/>
  <c r="F152" i="7"/>
  <c r="D152" i="1"/>
  <c r="F153" i="7" l="1"/>
  <c r="D154" i="7"/>
  <c r="E153" i="7"/>
  <c r="D153" i="1"/>
  <c r="D155" i="7" l="1"/>
  <c r="F154" i="7"/>
  <c r="E154" i="7"/>
  <c r="D154" i="1"/>
  <c r="D156" i="7" l="1"/>
  <c r="F155" i="7"/>
  <c r="E155" i="7"/>
  <c r="D155" i="1"/>
  <c r="E156" i="7" l="1"/>
  <c r="F156" i="7"/>
  <c r="D157" i="7"/>
  <c r="D156" i="1"/>
  <c r="F157" i="7" l="1"/>
  <c r="D158" i="7"/>
  <c r="E157" i="7"/>
  <c r="D157" i="1"/>
  <c r="D159" i="7" l="1"/>
  <c r="E158" i="7"/>
  <c r="F158" i="7"/>
  <c r="D158" i="1"/>
  <c r="D160" i="7" l="1"/>
  <c r="F159" i="7"/>
  <c r="E159" i="7"/>
  <c r="D159" i="1"/>
  <c r="E160" i="7" l="1"/>
  <c r="D161" i="7"/>
  <c r="F160" i="7"/>
  <c r="D160" i="1"/>
  <c r="F161" i="7" l="1"/>
  <c r="D162" i="7"/>
  <c r="E161" i="7"/>
  <c r="D161" i="1"/>
  <c r="D163" i="7" l="1"/>
  <c r="F162" i="7"/>
  <c r="E162" i="7"/>
  <c r="D162" i="1"/>
  <c r="F163" i="7" l="1"/>
  <c r="E163" i="7"/>
  <c r="D164" i="7"/>
  <c r="D163" i="1"/>
  <c r="E164" i="7" l="1"/>
  <c r="D165" i="7"/>
  <c r="F164" i="7"/>
  <c r="D164" i="1"/>
  <c r="F165" i="7" l="1"/>
  <c r="E165" i="7"/>
  <c r="D166" i="7"/>
  <c r="D165" i="1"/>
  <c r="D167" i="7" l="1"/>
  <c r="F166" i="7"/>
  <c r="E166" i="7"/>
  <c r="D166" i="1"/>
  <c r="E167" i="7" l="1"/>
  <c r="D168" i="7"/>
  <c r="F167" i="7"/>
  <c r="D167" i="1"/>
  <c r="E168" i="7" l="1"/>
  <c r="D169" i="7"/>
  <c r="F168" i="7"/>
  <c r="D168" i="1"/>
  <c r="F169" i="7" l="1"/>
  <c r="D170" i="7"/>
  <c r="E169" i="7"/>
  <c r="D169" i="1"/>
  <c r="D171" i="7" l="1"/>
  <c r="F170" i="7"/>
  <c r="E170" i="7"/>
  <c r="D170" i="1"/>
  <c r="D172" i="7" l="1"/>
  <c r="F171" i="7"/>
  <c r="E171" i="7"/>
  <c r="D171" i="1"/>
  <c r="E172" i="7" l="1"/>
  <c r="F172" i="7"/>
  <c r="D173" i="7"/>
  <c r="D172" i="1"/>
  <c r="F173" i="7" l="1"/>
  <c r="D174" i="7"/>
  <c r="E173" i="7"/>
  <c r="D173" i="1"/>
  <c r="D175" i="7" l="1"/>
  <c r="E174" i="7"/>
  <c r="F174" i="7"/>
  <c r="D174" i="1"/>
  <c r="D176" i="7" l="1"/>
  <c r="F175" i="7"/>
  <c r="E175" i="7"/>
  <c r="D175" i="1"/>
  <c r="E176" i="7" l="1"/>
  <c r="D177" i="7"/>
  <c r="F176" i="7"/>
  <c r="D176" i="1"/>
  <c r="F177" i="7" l="1"/>
  <c r="D178" i="7"/>
  <c r="E177" i="7"/>
  <c r="D177" i="1"/>
  <c r="D179" i="7" l="1"/>
  <c r="F178" i="7"/>
  <c r="E178" i="7"/>
  <c r="D178" i="1"/>
  <c r="F179" i="7" l="1"/>
  <c r="E179" i="7"/>
  <c r="D180" i="7"/>
  <c r="D179" i="1"/>
  <c r="E180" i="7" l="1"/>
  <c r="D181" i="7"/>
  <c r="F180" i="7"/>
  <c r="D180" i="1"/>
  <c r="F181" i="7" l="1"/>
  <c r="E181" i="7"/>
  <c r="D182" i="7"/>
  <c r="D181" i="1"/>
  <c r="D183" i="7" l="1"/>
  <c r="F182" i="7"/>
  <c r="E182" i="7"/>
  <c r="D182" i="1"/>
  <c r="E183" i="7" l="1"/>
  <c r="D184" i="7"/>
  <c r="F183" i="7"/>
  <c r="D183" i="1"/>
  <c r="E184" i="7" l="1"/>
  <c r="D185" i="7"/>
  <c r="F184" i="7"/>
  <c r="D184" i="1"/>
  <c r="F185" i="7" l="1"/>
  <c r="D186" i="7"/>
  <c r="E185" i="7"/>
  <c r="D185" i="1"/>
  <c r="D187" i="7" l="1"/>
  <c r="F186" i="7"/>
  <c r="E186" i="7"/>
  <c r="D186" i="1"/>
  <c r="D188" i="7" l="1"/>
  <c r="F187" i="7"/>
  <c r="E187" i="7"/>
  <c r="D187" i="1"/>
  <c r="E188" i="7" l="1"/>
  <c r="F188" i="7"/>
  <c r="D189" i="7"/>
  <c r="D188" i="1"/>
  <c r="F189" i="7" l="1"/>
  <c r="D190" i="7"/>
  <c r="E189" i="7"/>
  <c r="D189" i="1"/>
  <c r="D191" i="7" l="1"/>
  <c r="E190" i="7"/>
  <c r="F190" i="7"/>
  <c r="D190" i="1"/>
  <c r="D192" i="7" l="1"/>
  <c r="F191" i="7"/>
  <c r="E191" i="7"/>
  <c r="D191" i="1"/>
  <c r="E192" i="7" l="1"/>
  <c r="D193" i="7"/>
  <c r="F192" i="7"/>
  <c r="D192" i="1"/>
  <c r="F193" i="7" l="1"/>
  <c r="D194" i="7"/>
  <c r="E193" i="7"/>
  <c r="D193" i="1"/>
  <c r="D195" i="7" l="1"/>
  <c r="F194" i="7"/>
  <c r="E194" i="7"/>
  <c r="D194" i="1"/>
  <c r="F195" i="7" l="1"/>
  <c r="E195" i="7"/>
  <c r="D196" i="7"/>
  <c r="D195" i="1"/>
  <c r="E196" i="7" l="1"/>
  <c r="D197" i="7"/>
  <c r="F196" i="7"/>
  <c r="D196" i="1"/>
  <c r="F197" i="7" l="1"/>
  <c r="E197" i="7"/>
  <c r="D198" i="7"/>
  <c r="D197" i="1"/>
  <c r="D199" i="7" l="1"/>
  <c r="F198" i="7"/>
  <c r="E198" i="7"/>
  <c r="D198" i="1"/>
  <c r="E199" i="7" l="1"/>
  <c r="D200" i="7"/>
  <c r="F199" i="7"/>
  <c r="D199" i="1"/>
  <c r="E200" i="7" l="1"/>
  <c r="D201" i="7"/>
  <c r="F200" i="7"/>
  <c r="D200" i="1"/>
  <c r="F201" i="7" l="1"/>
  <c r="D202" i="7"/>
  <c r="E201" i="7"/>
  <c r="D201" i="1"/>
  <c r="D203" i="7" l="1"/>
  <c r="F202" i="7"/>
  <c r="E202" i="7"/>
  <c r="D202" i="1"/>
  <c r="D204" i="7" l="1"/>
  <c r="F203" i="7"/>
  <c r="E203" i="7"/>
  <c r="D203" i="1"/>
  <c r="E204" i="7" l="1"/>
  <c r="F204" i="7"/>
  <c r="D205" i="7"/>
  <c r="D204" i="1"/>
  <c r="F205" i="7" l="1"/>
  <c r="D206" i="7"/>
  <c r="E205" i="7"/>
  <c r="D205" i="1"/>
  <c r="D207" i="7" l="1"/>
  <c r="E206" i="7"/>
  <c r="F206" i="7"/>
  <c r="D206" i="1"/>
  <c r="D208" i="7" l="1"/>
  <c r="F207" i="7"/>
  <c r="E207" i="7"/>
  <c r="D207" i="1"/>
  <c r="E208" i="7" l="1"/>
  <c r="D209" i="7"/>
  <c r="F208" i="7"/>
  <c r="D208" i="1"/>
  <c r="F209" i="7" l="1"/>
  <c r="D210" i="7"/>
  <c r="E209" i="7"/>
  <c r="D209" i="1"/>
  <c r="D211" i="7" l="1"/>
  <c r="F210" i="7"/>
  <c r="E210" i="7"/>
  <c r="D210" i="1"/>
  <c r="F211" i="7" l="1"/>
  <c r="E211" i="7"/>
  <c r="D212" i="7"/>
  <c r="D211" i="1"/>
  <c r="E212" i="7" l="1"/>
  <c r="D213" i="7"/>
  <c r="F212" i="7"/>
  <c r="D212" i="1"/>
  <c r="F213" i="7" l="1"/>
  <c r="E213" i="7"/>
  <c r="D214" i="7"/>
  <c r="D213" i="1"/>
  <c r="D215" i="7" l="1"/>
  <c r="F214" i="7"/>
  <c r="E214" i="7"/>
  <c r="D214" i="1"/>
  <c r="E215" i="7" l="1"/>
  <c r="D216" i="7"/>
  <c r="F215" i="7"/>
  <c r="D215" i="1"/>
  <c r="E216" i="7" l="1"/>
  <c r="D217" i="7"/>
  <c r="F216" i="7"/>
  <c r="D216" i="1"/>
  <c r="F217" i="7" l="1"/>
  <c r="D218" i="7"/>
  <c r="E217" i="7"/>
  <c r="D217" i="1"/>
  <c r="D219" i="7" l="1"/>
  <c r="F218" i="7"/>
  <c r="E218" i="7"/>
  <c r="D218" i="1"/>
  <c r="F219" i="7" l="1"/>
  <c r="D220" i="7"/>
  <c r="E219" i="7"/>
  <c r="D219" i="1"/>
  <c r="D221" i="7" l="1"/>
  <c r="F220" i="7"/>
  <c r="E220" i="7"/>
  <c r="D220" i="1"/>
  <c r="E221" i="7" l="1"/>
  <c r="D222" i="7"/>
  <c r="F221" i="7"/>
  <c r="D221" i="1"/>
  <c r="E222" i="7" l="1"/>
  <c r="F222" i="7"/>
  <c r="D223" i="7"/>
  <c r="D222" i="1"/>
  <c r="F223" i="7" l="1"/>
  <c r="E223" i="7"/>
  <c r="D224" i="7"/>
  <c r="D223" i="1"/>
  <c r="D225" i="7" l="1"/>
  <c r="E224" i="7"/>
  <c r="F224" i="7"/>
  <c r="D224" i="1"/>
  <c r="D226" i="7" l="1"/>
  <c r="F225" i="7"/>
  <c r="E225" i="7"/>
  <c r="D225" i="1"/>
  <c r="E226" i="7" l="1"/>
  <c r="D227" i="7"/>
  <c r="F226" i="7"/>
  <c r="D226" i="1"/>
  <c r="F227" i="7" l="1"/>
  <c r="D228" i="7"/>
  <c r="E227" i="7"/>
  <c r="D227" i="1"/>
  <c r="D229" i="7" l="1"/>
  <c r="E228" i="7"/>
  <c r="F228" i="7"/>
  <c r="D228" i="1"/>
  <c r="F229" i="7" l="1"/>
  <c r="D230" i="7"/>
  <c r="E229" i="7"/>
  <c r="D229" i="1"/>
  <c r="E230" i="7" l="1"/>
  <c r="F230" i="7"/>
  <c r="D231" i="7"/>
  <c r="D230" i="1"/>
  <c r="F231" i="7" l="1"/>
  <c r="E231" i="7"/>
  <c r="D232" i="7"/>
  <c r="D231" i="1"/>
  <c r="D233" i="7" l="1"/>
  <c r="F232" i="7"/>
  <c r="E232" i="7"/>
  <c r="D232" i="1"/>
  <c r="E233" i="7" l="1"/>
  <c r="D234" i="7"/>
  <c r="F233" i="7"/>
  <c r="D233" i="1"/>
  <c r="E234" i="7" l="1"/>
  <c r="D235" i="7"/>
  <c r="F234" i="7"/>
  <c r="D234" i="1"/>
  <c r="F235" i="7" l="1"/>
  <c r="E235" i="7"/>
  <c r="D236" i="7"/>
  <c r="D235" i="1"/>
  <c r="D237" i="7" l="1"/>
  <c r="F236" i="7"/>
  <c r="E236" i="7"/>
  <c r="D236" i="1"/>
  <c r="F237" i="7" l="1"/>
  <c r="E237" i="7"/>
  <c r="D238" i="7"/>
  <c r="D237" i="1"/>
  <c r="E238" i="7" l="1"/>
  <c r="F238" i="7"/>
  <c r="D239" i="7"/>
  <c r="D238" i="1"/>
  <c r="F239" i="7" l="1"/>
  <c r="D240" i="7"/>
  <c r="E239" i="7"/>
  <c r="D239" i="1"/>
  <c r="D241" i="7" l="1"/>
  <c r="E240" i="7"/>
  <c r="F240" i="7"/>
  <c r="D240" i="1"/>
  <c r="D242" i="7" l="1"/>
  <c r="F241" i="7"/>
  <c r="E241" i="7"/>
  <c r="D241" i="1"/>
  <c r="E242" i="7" l="1"/>
  <c r="F242" i="7"/>
  <c r="D243" i="7"/>
  <c r="D242" i="1"/>
  <c r="F243" i="7" l="1"/>
  <c r="D244" i="7"/>
  <c r="E243" i="7"/>
  <c r="D243" i="1"/>
  <c r="D245" i="7" l="1"/>
  <c r="F244" i="7"/>
  <c r="E244" i="7"/>
  <c r="D244" i="1"/>
  <c r="F245" i="7" l="1"/>
  <c r="D246" i="7"/>
  <c r="E245" i="7"/>
  <c r="D245" i="1"/>
  <c r="E246" i="7" l="1"/>
  <c r="D247" i="7"/>
  <c r="F246" i="7"/>
  <c r="D246" i="1"/>
  <c r="F247" i="7" l="1"/>
  <c r="E247" i="7"/>
  <c r="D248" i="7"/>
  <c r="D247" i="1"/>
  <c r="D249" i="7" l="1"/>
  <c r="F248" i="7"/>
  <c r="E248" i="7"/>
  <c r="D248" i="1"/>
  <c r="E249" i="7" l="1"/>
  <c r="F249" i="7"/>
  <c r="D250" i="7"/>
  <c r="D249" i="1"/>
  <c r="E250" i="7" l="1"/>
  <c r="D251" i="7"/>
  <c r="F250" i="7"/>
  <c r="D250" i="1"/>
  <c r="F251" i="7" l="1"/>
  <c r="D252" i="7"/>
  <c r="E251" i="7"/>
  <c r="D251" i="1"/>
  <c r="D253" i="7" l="1"/>
  <c r="F252" i="7"/>
  <c r="E252" i="7"/>
  <c r="D252" i="1"/>
  <c r="D254" i="7" l="1"/>
  <c r="F253" i="7"/>
  <c r="E253" i="7"/>
  <c r="D253" i="1"/>
  <c r="E254" i="7" l="1"/>
  <c r="F254" i="7"/>
  <c r="D255" i="7"/>
  <c r="D254" i="1"/>
  <c r="F255" i="7" l="1"/>
  <c r="D256" i="7"/>
  <c r="E255" i="7"/>
  <c r="D255" i="1"/>
  <c r="D257" i="7" l="1"/>
  <c r="E256" i="7"/>
  <c r="F256" i="7"/>
  <c r="D256" i="1"/>
  <c r="D258" i="7" l="1"/>
  <c r="E257" i="7"/>
  <c r="F257" i="7"/>
  <c r="D257" i="1"/>
  <c r="E258" i="7" l="1"/>
  <c r="D259" i="7"/>
  <c r="F258" i="7"/>
  <c r="D258" i="1"/>
  <c r="F259" i="7" l="1"/>
  <c r="D260" i="7"/>
  <c r="E259" i="7"/>
  <c r="D259" i="1"/>
  <c r="D261" i="7" l="1"/>
  <c r="F260" i="7"/>
  <c r="E260" i="7"/>
  <c r="D260" i="1"/>
  <c r="F261" i="7" l="1"/>
  <c r="E261" i="7"/>
  <c r="D262" i="7"/>
  <c r="D261" i="1"/>
  <c r="E262" i="7" l="1"/>
  <c r="D263" i="7"/>
  <c r="F262" i="7"/>
  <c r="D262" i="1"/>
  <c r="F263" i="7" l="1"/>
  <c r="E263" i="7"/>
  <c r="D264" i="7"/>
  <c r="D263" i="1"/>
  <c r="D265" i="7" l="1"/>
  <c r="F264" i="7"/>
  <c r="E264" i="7"/>
  <c r="D264" i="1"/>
  <c r="E265" i="7" l="1"/>
  <c r="D266" i="7"/>
  <c r="F265" i="7"/>
  <c r="D265" i="1"/>
  <c r="E266" i="7" l="1"/>
  <c r="D267" i="7"/>
  <c r="F266" i="7"/>
  <c r="D266" i="1"/>
  <c r="F267" i="7" l="1"/>
  <c r="D268" i="7"/>
  <c r="E267" i="7"/>
  <c r="D267" i="1"/>
  <c r="D269" i="7" l="1"/>
  <c r="F268" i="7"/>
  <c r="E268" i="7"/>
  <c r="D268" i="1"/>
  <c r="D270" i="7" l="1"/>
  <c r="F269" i="7"/>
  <c r="E269" i="7"/>
  <c r="D269" i="1"/>
  <c r="E270" i="7" l="1"/>
  <c r="F270" i="7"/>
  <c r="D271" i="7"/>
  <c r="D270" i="1"/>
  <c r="F271" i="7" l="1"/>
  <c r="D272" i="7"/>
  <c r="E271" i="7"/>
  <c r="D271" i="1"/>
  <c r="D273" i="7" l="1"/>
  <c r="E272" i="7"/>
  <c r="F272" i="7"/>
  <c r="D272" i="1"/>
  <c r="D274" i="7" l="1"/>
  <c r="E273" i="7"/>
  <c r="F273" i="7"/>
  <c r="D273" i="1"/>
  <c r="E274" i="7" l="1"/>
  <c r="D275" i="7"/>
  <c r="F274" i="7"/>
  <c r="D274" i="1"/>
  <c r="F275" i="7" l="1"/>
  <c r="D276" i="7"/>
  <c r="E275" i="7"/>
  <c r="D275" i="1"/>
  <c r="D277" i="7" l="1"/>
  <c r="E276" i="7"/>
  <c r="F276" i="7"/>
  <c r="D276" i="1"/>
  <c r="F277" i="7" l="1"/>
  <c r="D278" i="7"/>
  <c r="E277" i="7"/>
  <c r="D277" i="1"/>
  <c r="E278" i="7" l="1"/>
  <c r="D279" i="7"/>
  <c r="F278" i="7"/>
  <c r="D278" i="1"/>
  <c r="F279" i="7" l="1"/>
  <c r="E279" i="7"/>
  <c r="D280" i="7"/>
  <c r="D279" i="1"/>
  <c r="D281" i="7" l="1"/>
  <c r="E280" i="7"/>
  <c r="F280" i="7"/>
  <c r="D280" i="1"/>
  <c r="E281" i="7" l="1"/>
  <c r="D282" i="7"/>
  <c r="F281" i="7"/>
  <c r="D281" i="1"/>
  <c r="E282" i="7" l="1"/>
  <c r="D283" i="7"/>
  <c r="F282" i="7"/>
  <c r="D282" i="1"/>
  <c r="F283" i="7" l="1"/>
  <c r="D284" i="7"/>
  <c r="E283" i="7"/>
  <c r="D283" i="1"/>
  <c r="D285" i="7" l="1"/>
  <c r="F284" i="7"/>
  <c r="E284" i="7"/>
  <c r="D284" i="1"/>
  <c r="E285" i="7" l="1"/>
  <c r="F285" i="7"/>
  <c r="D286" i="7"/>
  <c r="D285" i="1"/>
  <c r="E286" i="7" l="1"/>
  <c r="F286" i="7"/>
  <c r="D287" i="7"/>
  <c r="D286" i="1"/>
  <c r="F287" i="7" l="1"/>
  <c r="E287" i="7"/>
  <c r="D288" i="7"/>
  <c r="D287" i="1"/>
  <c r="D289" i="7" l="1"/>
  <c r="E288" i="7"/>
  <c r="F288" i="7"/>
  <c r="D288" i="1"/>
  <c r="D290" i="7" l="1"/>
  <c r="F289" i="7"/>
  <c r="E289" i="7"/>
  <c r="D289" i="1"/>
  <c r="E290" i="7" l="1"/>
  <c r="D291" i="7"/>
  <c r="F290" i="7"/>
  <c r="D290" i="1"/>
  <c r="F291" i="7" l="1"/>
  <c r="D292" i="7"/>
  <c r="E291" i="7"/>
  <c r="D291" i="1"/>
  <c r="D293" i="7" l="1"/>
  <c r="E292" i="7"/>
  <c r="F292" i="7"/>
  <c r="D292" i="1"/>
  <c r="F293" i="7" l="1"/>
  <c r="D294" i="7"/>
  <c r="E293" i="7"/>
  <c r="D293" i="1"/>
  <c r="E294" i="7" l="1"/>
  <c r="D295" i="7"/>
  <c r="F294" i="7"/>
  <c r="D294" i="1"/>
  <c r="F295" i="7" l="1"/>
  <c r="E295" i="7"/>
  <c r="D296" i="7"/>
  <c r="D295" i="1"/>
  <c r="D297" i="7" l="1"/>
  <c r="F296" i="7"/>
  <c r="E296" i="7"/>
  <c r="D296" i="1"/>
  <c r="E297" i="7" l="1"/>
  <c r="D298" i="7"/>
  <c r="F297" i="7"/>
  <c r="D297" i="1"/>
  <c r="E298" i="7" l="1"/>
  <c r="D299" i="7"/>
  <c r="F298" i="7"/>
  <c r="D298" i="1"/>
  <c r="F299" i="7" l="1"/>
  <c r="D300" i="7"/>
  <c r="E299" i="7"/>
  <c r="D299" i="1"/>
  <c r="D301" i="7" l="1"/>
  <c r="F300" i="7"/>
  <c r="E300" i="7"/>
  <c r="D300" i="1"/>
  <c r="D302" i="7" l="1"/>
  <c r="F301" i="7"/>
  <c r="E301" i="7"/>
  <c r="D301" i="1"/>
  <c r="E302" i="7" l="1"/>
  <c r="F302" i="7"/>
  <c r="D303" i="7"/>
  <c r="D302" i="1"/>
  <c r="F303" i="7" l="1"/>
  <c r="D304" i="7"/>
  <c r="E303" i="7"/>
  <c r="D303" i="1"/>
  <c r="D305" i="7" l="1"/>
  <c r="E304" i="7"/>
  <c r="F304" i="7"/>
  <c r="D304" i="1"/>
  <c r="D306" i="7" l="1"/>
  <c r="F305" i="7"/>
  <c r="E305" i="7"/>
  <c r="D305" i="1"/>
  <c r="E306" i="7" l="1"/>
  <c r="D307" i="7"/>
  <c r="F306" i="7"/>
  <c r="D306" i="1"/>
  <c r="F307" i="7" l="1"/>
  <c r="D308" i="7"/>
  <c r="E307" i="7"/>
  <c r="D307" i="1"/>
  <c r="D309" i="7" l="1"/>
  <c r="F308" i="7"/>
  <c r="E308" i="7"/>
  <c r="D308" i="1"/>
  <c r="F309" i="7" l="1"/>
  <c r="E309" i="7"/>
  <c r="D310" i="7"/>
  <c r="D309" i="1"/>
  <c r="E310" i="7" l="1"/>
  <c r="D311" i="7"/>
  <c r="F310" i="7"/>
  <c r="D310" i="1"/>
  <c r="F311" i="7" l="1"/>
  <c r="E311" i="7"/>
  <c r="D312" i="7"/>
  <c r="D311" i="1"/>
  <c r="D313" i="7" l="1"/>
  <c r="F312" i="7"/>
  <c r="E312" i="7"/>
  <c r="D312" i="1"/>
  <c r="E313" i="7" l="1"/>
  <c r="D314" i="7"/>
  <c r="F313" i="7"/>
  <c r="D313" i="1"/>
  <c r="E314" i="7" l="1"/>
  <c r="D315" i="7"/>
  <c r="F314" i="7"/>
  <c r="D314" i="1"/>
  <c r="F315" i="7" l="1"/>
  <c r="D316" i="7"/>
  <c r="E315" i="7"/>
  <c r="D315" i="1"/>
  <c r="D317" i="7" l="1"/>
  <c r="F316" i="7"/>
  <c r="E316" i="7"/>
  <c r="D316" i="1"/>
  <c r="D318" i="7" l="1"/>
  <c r="F317" i="7"/>
  <c r="E317" i="7"/>
  <c r="D317" i="1"/>
  <c r="E318" i="7" l="1"/>
  <c r="F318" i="7"/>
  <c r="D319" i="7"/>
  <c r="D318" i="1"/>
  <c r="F319" i="7" l="1"/>
  <c r="D320" i="7"/>
  <c r="E319" i="7"/>
  <c r="D319" i="1"/>
  <c r="D321" i="7" l="1"/>
  <c r="E320" i="7"/>
  <c r="F320" i="7"/>
  <c r="D320" i="1"/>
  <c r="D322" i="7" l="1"/>
  <c r="F321" i="7"/>
  <c r="E321" i="7"/>
  <c r="D321" i="1"/>
  <c r="E322" i="7" l="1"/>
  <c r="D323" i="7"/>
  <c r="F322" i="7"/>
  <c r="D322" i="1"/>
  <c r="F323" i="7" l="1"/>
  <c r="D324" i="7"/>
  <c r="E323" i="7"/>
  <c r="D323" i="1"/>
  <c r="D325" i="7" l="1"/>
  <c r="E324" i="7"/>
  <c r="F324" i="7"/>
  <c r="D324" i="1"/>
  <c r="F325" i="7" l="1"/>
  <c r="E325" i="7"/>
  <c r="D326" i="7"/>
  <c r="D325" i="1"/>
  <c r="E326" i="7" l="1"/>
  <c r="D327" i="7"/>
  <c r="F326" i="7"/>
  <c r="D326" i="1"/>
  <c r="F327" i="7" l="1"/>
  <c r="E327" i="7"/>
  <c r="D328" i="7"/>
  <c r="D327" i="1"/>
  <c r="D329" i="7" l="1"/>
  <c r="F328" i="7"/>
  <c r="E328" i="7"/>
  <c r="D328" i="1"/>
  <c r="E329" i="7" l="1"/>
  <c r="D330" i="7"/>
  <c r="F329" i="7"/>
  <c r="D329" i="1"/>
  <c r="E330" i="7" l="1"/>
  <c r="D331" i="7"/>
  <c r="F330" i="7"/>
  <c r="D330" i="1"/>
  <c r="F331" i="7" l="1"/>
  <c r="D332" i="7"/>
  <c r="E331" i="7"/>
  <c r="D331" i="1"/>
  <c r="D333" i="7" l="1"/>
  <c r="F332" i="7"/>
  <c r="E332" i="7"/>
  <c r="D332" i="1"/>
  <c r="D334" i="7" l="1"/>
  <c r="F333" i="7"/>
  <c r="E333" i="7"/>
  <c r="D333" i="1"/>
  <c r="E334" i="7" l="1"/>
  <c r="F334" i="7"/>
  <c r="D335" i="7"/>
  <c r="D334" i="1"/>
  <c r="F335" i="7" l="1"/>
  <c r="D336" i="7"/>
  <c r="E335" i="7"/>
  <c r="D335" i="1"/>
  <c r="D337" i="7" l="1"/>
  <c r="E336" i="7"/>
  <c r="F336" i="7"/>
  <c r="D336" i="1"/>
  <c r="D338" i="7" l="1"/>
  <c r="F337" i="7"/>
  <c r="E337" i="7"/>
  <c r="D337" i="1"/>
  <c r="E338" i="7" l="1"/>
  <c r="F338" i="7"/>
  <c r="D339" i="7"/>
  <c r="D338" i="1"/>
  <c r="F339" i="7" l="1"/>
  <c r="D340" i="7"/>
  <c r="E339" i="7"/>
  <c r="D339" i="1"/>
  <c r="D341" i="7" l="1"/>
  <c r="F340" i="7"/>
  <c r="E340" i="7"/>
  <c r="D340" i="1"/>
  <c r="F341" i="7" l="1"/>
  <c r="E341" i="7"/>
  <c r="D342" i="7"/>
  <c r="D341" i="1"/>
  <c r="E342" i="7" l="1"/>
  <c r="D343" i="7"/>
  <c r="F342" i="7"/>
  <c r="D342" i="1"/>
  <c r="F343" i="7" l="1"/>
  <c r="E343" i="7"/>
  <c r="D344" i="7"/>
  <c r="D343" i="1"/>
  <c r="D345" i="7" l="1"/>
  <c r="F344" i="7"/>
  <c r="E344" i="7"/>
  <c r="D344" i="1"/>
  <c r="E345" i="7" l="1"/>
  <c r="D346" i="7"/>
  <c r="F345" i="7"/>
  <c r="D345" i="1"/>
  <c r="E346" i="7" l="1"/>
  <c r="D347" i="7"/>
  <c r="F346" i="7"/>
  <c r="D346" i="1"/>
  <c r="F347" i="7" l="1"/>
  <c r="D348" i="7"/>
  <c r="E347" i="7"/>
  <c r="D347" i="1"/>
  <c r="D349" i="7" l="1"/>
  <c r="F348" i="7"/>
  <c r="E348" i="7"/>
  <c r="D348" i="1"/>
  <c r="D350" i="7" l="1"/>
  <c r="F349" i="7"/>
  <c r="E349" i="7"/>
  <c r="D349" i="1"/>
  <c r="E350" i="7" l="1"/>
  <c r="F350" i="7"/>
  <c r="D351" i="7"/>
  <c r="D350" i="1"/>
  <c r="F351" i="7" l="1"/>
  <c r="D352" i="7"/>
  <c r="E351" i="7"/>
  <c r="D351" i="1"/>
  <c r="D353" i="7" l="1"/>
  <c r="E352" i="7"/>
  <c r="F352" i="7"/>
  <c r="D352" i="1"/>
  <c r="D354" i="7" l="1"/>
  <c r="F353" i="7"/>
  <c r="E353" i="7"/>
  <c r="D353" i="1"/>
  <c r="E354" i="7" l="1"/>
  <c r="D355" i="7"/>
  <c r="F354" i="7"/>
  <c r="D354" i="1"/>
  <c r="F355" i="7" l="1"/>
  <c r="D356" i="7"/>
  <c r="E355" i="7"/>
  <c r="D355" i="1"/>
  <c r="D357" i="7" l="1"/>
  <c r="F356" i="7"/>
  <c r="E356" i="7"/>
  <c r="D356" i="1"/>
  <c r="F357" i="7" l="1"/>
  <c r="E357" i="7"/>
  <c r="D358" i="7"/>
  <c r="D357" i="1"/>
  <c r="E358" i="7" l="1"/>
  <c r="D359" i="7"/>
  <c r="F358" i="7"/>
  <c r="D358" i="1"/>
  <c r="F359" i="7" l="1"/>
  <c r="E359" i="7"/>
  <c r="D360" i="7"/>
  <c r="D359" i="1"/>
  <c r="D361" i="7" l="1"/>
  <c r="F360" i="7"/>
  <c r="E360" i="7"/>
  <c r="D360" i="1"/>
  <c r="E361" i="7" l="1"/>
  <c r="D362" i="7"/>
  <c r="F361" i="7"/>
  <c r="D361" i="1"/>
  <c r="E362" i="7" l="1"/>
  <c r="D363" i="7"/>
  <c r="F362" i="7"/>
  <c r="D362" i="1"/>
  <c r="F363" i="7" l="1"/>
  <c r="D364" i="7"/>
  <c r="E363" i="7"/>
  <c r="D363" i="1"/>
  <c r="D365" i="7" l="1"/>
  <c r="F364" i="7"/>
  <c r="E364" i="7"/>
  <c r="D364" i="1"/>
  <c r="D366" i="7" l="1"/>
  <c r="F365" i="7"/>
  <c r="E365" i="7"/>
  <c r="D365" i="1"/>
  <c r="E366" i="7" l="1"/>
  <c r="F366" i="7"/>
  <c r="D367" i="7"/>
  <c r="D366" i="1"/>
  <c r="F367" i="7" l="1"/>
  <c r="D368" i="7"/>
  <c r="E367" i="7"/>
  <c r="D367" i="1"/>
  <c r="D369" i="7" l="1"/>
  <c r="E368" i="7"/>
  <c r="F368" i="7"/>
  <c r="D368" i="1"/>
  <c r="D370" i="7" l="1"/>
  <c r="F369" i="7"/>
  <c r="E369" i="7"/>
  <c r="D369" i="1"/>
  <c r="E370" i="7" l="1"/>
  <c r="D371" i="7"/>
  <c r="F370" i="7"/>
  <c r="D370" i="1"/>
  <c r="F371" i="7" l="1"/>
  <c r="D372" i="7"/>
  <c r="E371" i="7"/>
  <c r="D371" i="1"/>
  <c r="D373" i="7" l="1"/>
  <c r="F372" i="7"/>
  <c r="E372" i="7"/>
  <c r="D372" i="1"/>
  <c r="F373" i="7" l="1"/>
  <c r="E373" i="7"/>
  <c r="D374" i="7"/>
  <c r="D373" i="1"/>
  <c r="E374" i="7" l="1"/>
  <c r="D375" i="7"/>
  <c r="F374" i="7"/>
  <c r="D374" i="1"/>
  <c r="F375" i="7" l="1"/>
  <c r="E375" i="7"/>
  <c r="D376" i="7"/>
  <c r="D375" i="1"/>
  <c r="D377" i="7" l="1"/>
  <c r="F376" i="7"/>
  <c r="E376" i="7"/>
  <c r="D376" i="1"/>
  <c r="E377" i="7" l="1"/>
  <c r="D378" i="7"/>
  <c r="F377" i="7"/>
  <c r="D377" i="1"/>
  <c r="E378" i="7" l="1"/>
  <c r="D379" i="7"/>
  <c r="F378" i="7"/>
  <c r="D378" i="1"/>
  <c r="F379" i="7" l="1"/>
  <c r="D380" i="7"/>
  <c r="E379" i="7"/>
  <c r="D379" i="1"/>
  <c r="D381" i="7" l="1"/>
  <c r="F380" i="7"/>
  <c r="E380" i="7"/>
  <c r="D380" i="1"/>
  <c r="D382" i="7" l="1"/>
  <c r="E381" i="7"/>
  <c r="F381" i="7"/>
  <c r="D381" i="1"/>
  <c r="E382" i="7" l="1"/>
  <c r="F382" i="7"/>
  <c r="D383" i="7"/>
  <c r="D382" i="1"/>
  <c r="F383" i="7" l="1"/>
  <c r="D384" i="7"/>
  <c r="E383" i="7"/>
  <c r="D383" i="1"/>
  <c r="D385" i="7" l="1"/>
  <c r="E384" i="7"/>
  <c r="F384" i="7"/>
  <c r="D384" i="1"/>
  <c r="D386" i="7" l="1"/>
  <c r="F385" i="7"/>
  <c r="E385" i="7"/>
  <c r="D385" i="1"/>
  <c r="E386" i="7" l="1"/>
  <c r="D387" i="7"/>
  <c r="F386" i="7"/>
  <c r="D386" i="1"/>
  <c r="F387" i="7" l="1"/>
  <c r="D388" i="7"/>
  <c r="E387" i="7"/>
  <c r="D387" i="1"/>
  <c r="D389" i="7" l="1"/>
  <c r="F388" i="7"/>
  <c r="E388" i="7"/>
  <c r="D388" i="1"/>
  <c r="F389" i="7" l="1"/>
  <c r="E389" i="7"/>
  <c r="D390" i="7"/>
  <c r="D389" i="1"/>
  <c r="E390" i="7" l="1"/>
  <c r="D391" i="7"/>
  <c r="F390" i="7"/>
  <c r="D390" i="1"/>
  <c r="F391" i="7" l="1"/>
  <c r="E391" i="7"/>
  <c r="D392" i="7"/>
  <c r="D391" i="1"/>
  <c r="D393" i="7" l="1"/>
  <c r="F392" i="7"/>
  <c r="E392" i="7"/>
  <c r="D392" i="1"/>
  <c r="E393" i="7" l="1"/>
  <c r="D394" i="7"/>
  <c r="F393" i="7"/>
  <c r="D393" i="1"/>
  <c r="E394" i="7" l="1"/>
  <c r="D395" i="7"/>
  <c r="F394" i="7"/>
  <c r="D394" i="1"/>
  <c r="F395" i="7" l="1"/>
  <c r="E395" i="7"/>
  <c r="D396" i="7"/>
  <c r="D395" i="1"/>
  <c r="D397" i="7" l="1"/>
  <c r="F396" i="7"/>
  <c r="E396" i="7"/>
  <c r="D396" i="1"/>
  <c r="D398" i="7" l="1"/>
  <c r="F397" i="7"/>
  <c r="E397" i="7"/>
  <c r="D397" i="1"/>
  <c r="E398" i="7" l="1"/>
  <c r="F398" i="7"/>
  <c r="D399" i="7"/>
  <c r="D398" i="1"/>
  <c r="F399" i="7" l="1"/>
  <c r="D400" i="7"/>
  <c r="E399" i="7"/>
  <c r="D399" i="1"/>
  <c r="D401" i="7" l="1"/>
  <c r="E400" i="7"/>
  <c r="F400" i="7"/>
  <c r="D400" i="1"/>
  <c r="D402" i="7" l="1"/>
  <c r="F401" i="7"/>
  <c r="E401" i="7"/>
  <c r="D401" i="1"/>
  <c r="D403" i="7" l="1"/>
  <c r="F402" i="7"/>
  <c r="E402" i="7"/>
  <c r="D402" i="1"/>
  <c r="E403" i="7" l="1"/>
  <c r="D404" i="7"/>
  <c r="F403" i="7"/>
  <c r="D403" i="1"/>
  <c r="F404" i="7" l="1"/>
  <c r="E404" i="7"/>
  <c r="D405" i="7"/>
  <c r="D404" i="1"/>
  <c r="D406" i="7" l="1"/>
  <c r="F405" i="7"/>
  <c r="E405" i="7"/>
  <c r="D405" i="1"/>
  <c r="D407" i="7" l="1"/>
  <c r="E406" i="7"/>
  <c r="F406" i="7"/>
  <c r="D406" i="1"/>
  <c r="E407" i="7" l="1"/>
  <c r="D408" i="7"/>
  <c r="F407" i="7"/>
  <c r="D407" i="1"/>
  <c r="F408" i="7" l="1"/>
  <c r="E408" i="7"/>
  <c r="D409" i="7"/>
  <c r="D408" i="1"/>
  <c r="D410" i="7" l="1"/>
  <c r="F409" i="7"/>
  <c r="E409" i="7"/>
  <c r="D409" i="1"/>
  <c r="D411" i="7" l="1"/>
  <c r="F410" i="7"/>
  <c r="E410" i="7"/>
  <c r="D410" i="1"/>
  <c r="E411" i="7" l="1"/>
  <c r="D412" i="7"/>
  <c r="F411" i="7"/>
  <c r="D411" i="1"/>
  <c r="F412" i="7" l="1"/>
  <c r="E412" i="7"/>
  <c r="D413" i="7"/>
  <c r="D412" i="1"/>
  <c r="D414" i="7" l="1"/>
  <c r="F413" i="7"/>
  <c r="E413" i="7"/>
  <c r="D413" i="1"/>
  <c r="D415" i="7" l="1"/>
  <c r="F414" i="7"/>
  <c r="E414" i="7"/>
  <c r="D414" i="1"/>
  <c r="E415" i="7" l="1"/>
  <c r="D416" i="7"/>
  <c r="F415" i="7"/>
  <c r="D415" i="1"/>
  <c r="F416" i="7" l="1"/>
  <c r="E416" i="7"/>
  <c r="D417" i="7"/>
  <c r="D416" i="1"/>
  <c r="D418" i="7" l="1"/>
  <c r="F417" i="7"/>
  <c r="E417" i="7"/>
  <c r="D417" i="1"/>
  <c r="D419" i="7" l="1"/>
  <c r="F418" i="7"/>
  <c r="E418" i="7"/>
  <c r="D418" i="1"/>
  <c r="E419" i="7" l="1"/>
  <c r="D420" i="7"/>
  <c r="F419" i="7"/>
  <c r="D419" i="1"/>
  <c r="F420" i="7" l="1"/>
  <c r="E420" i="7"/>
  <c r="D421" i="7"/>
  <c r="D420" i="1"/>
  <c r="D422" i="7" l="1"/>
  <c r="F421" i="7"/>
  <c r="E421" i="7"/>
  <c r="D421" i="1"/>
  <c r="D423" i="7" l="1"/>
  <c r="F422" i="7"/>
  <c r="E422" i="7"/>
  <c r="D422" i="1"/>
  <c r="E423" i="7" l="1"/>
  <c r="D424" i="7"/>
  <c r="F423" i="7"/>
  <c r="D423" i="1"/>
  <c r="F424" i="7" l="1"/>
  <c r="E424" i="7"/>
  <c r="D425" i="7"/>
  <c r="D424" i="1"/>
  <c r="D426" i="7" l="1"/>
  <c r="F425" i="7"/>
  <c r="E425" i="7"/>
  <c r="D425" i="1"/>
  <c r="D427" i="7" l="1"/>
  <c r="F426" i="7"/>
  <c r="E426" i="7"/>
  <c r="D426" i="1"/>
  <c r="E427" i="7" l="1"/>
  <c r="F427" i="7"/>
  <c r="D428" i="7"/>
  <c r="D427" i="1"/>
  <c r="F428" i="7" l="1"/>
  <c r="E428" i="7"/>
  <c r="D429" i="7"/>
  <c r="D428" i="1"/>
  <c r="D430" i="7" l="1"/>
  <c r="F429" i="7"/>
  <c r="E429" i="7"/>
  <c r="D429" i="1"/>
  <c r="D431" i="7" l="1"/>
  <c r="F430" i="7"/>
  <c r="E430" i="7"/>
  <c r="D430" i="1"/>
  <c r="E431" i="7" l="1"/>
  <c r="D432" i="7"/>
  <c r="F431" i="7"/>
  <c r="D431" i="1"/>
  <c r="F432" i="7" l="1"/>
  <c r="E432" i="7"/>
  <c r="D433" i="7"/>
  <c r="D432" i="1"/>
  <c r="D434" i="7" l="1"/>
  <c r="F433" i="7"/>
  <c r="E433" i="7"/>
  <c r="D433" i="1"/>
  <c r="D435" i="7" l="1"/>
  <c r="F434" i="7"/>
  <c r="E434" i="7"/>
  <c r="D434" i="1"/>
  <c r="E435" i="7" l="1"/>
  <c r="D436" i="7"/>
  <c r="F435" i="7"/>
  <c r="D435" i="1"/>
  <c r="F436" i="7" l="1"/>
  <c r="E436" i="7"/>
  <c r="D437" i="7"/>
  <c r="D436" i="1"/>
  <c r="D438" i="7" l="1"/>
  <c r="F437" i="7"/>
  <c r="E437" i="7"/>
  <c r="D437" i="1"/>
  <c r="D439" i="7" l="1"/>
  <c r="E438" i="7"/>
  <c r="F438" i="7"/>
  <c r="D438" i="1"/>
  <c r="E439" i="7" l="1"/>
  <c r="D440" i="7"/>
  <c r="F439" i="7"/>
  <c r="D439" i="1"/>
  <c r="F440" i="7" l="1"/>
  <c r="E440" i="7"/>
  <c r="D441" i="7"/>
  <c r="D440" i="1"/>
  <c r="D442" i="7" l="1"/>
  <c r="F441" i="7"/>
  <c r="E441" i="7"/>
  <c r="D441" i="1"/>
  <c r="D443" i="7" l="1"/>
  <c r="F442" i="7"/>
  <c r="E442" i="7"/>
  <c r="D442" i="1"/>
  <c r="E443" i="7" l="1"/>
  <c r="D444" i="7"/>
  <c r="F443" i="7"/>
  <c r="D443" i="1"/>
  <c r="F444" i="7" l="1"/>
  <c r="E444" i="7"/>
  <c r="D445" i="7"/>
  <c r="D444" i="1"/>
  <c r="D446" i="7" l="1"/>
  <c r="F445" i="7"/>
  <c r="E445" i="7"/>
  <c r="D445" i="1"/>
  <c r="D447" i="7" l="1"/>
  <c r="F446" i="7"/>
  <c r="E446" i="7"/>
  <c r="D446" i="1"/>
  <c r="E447" i="7" l="1"/>
  <c r="D448" i="7"/>
  <c r="F447" i="7"/>
  <c r="D447" i="1"/>
  <c r="F448" i="7" l="1"/>
  <c r="E448" i="7"/>
  <c r="D449" i="7"/>
  <c r="D448" i="1"/>
  <c r="D450" i="7" l="1"/>
  <c r="F449" i="7"/>
  <c r="E449" i="7"/>
  <c r="D449" i="1"/>
  <c r="D451" i="7" l="1"/>
  <c r="F450" i="7"/>
  <c r="E450" i="7"/>
  <c r="D450" i="1"/>
  <c r="E451" i="7" l="1"/>
  <c r="D452" i="7"/>
  <c r="F451" i="7"/>
  <c r="D451" i="1"/>
  <c r="F452" i="7" l="1"/>
  <c r="E452" i="7"/>
  <c r="D453" i="7"/>
  <c r="D452" i="1"/>
  <c r="D454" i="7" l="1"/>
  <c r="F453" i="7"/>
  <c r="E453" i="7"/>
  <c r="D453" i="1"/>
  <c r="D455" i="7" l="1"/>
  <c r="F454" i="7"/>
  <c r="E454" i="7"/>
  <c r="D454" i="1"/>
  <c r="E455" i="7" l="1"/>
  <c r="D456" i="7"/>
  <c r="F455" i="7"/>
  <c r="D455" i="1"/>
  <c r="F456" i="7" l="1"/>
  <c r="E456" i="7"/>
  <c r="D457" i="7"/>
  <c r="D456" i="1"/>
  <c r="D458" i="7" l="1"/>
  <c r="F457" i="7"/>
  <c r="E457" i="7"/>
  <c r="D457" i="1"/>
  <c r="D459" i="7" l="1"/>
  <c r="F458" i="7"/>
  <c r="E458" i="7"/>
  <c r="D458" i="1"/>
  <c r="E459" i="7" l="1"/>
  <c r="F459" i="7"/>
  <c r="D460" i="7"/>
  <c r="D459" i="1"/>
  <c r="F460" i="7" l="1"/>
  <c r="E460" i="7"/>
  <c r="D461" i="7"/>
  <c r="D460" i="1"/>
  <c r="D462" i="7" l="1"/>
  <c r="F461" i="7"/>
  <c r="E461" i="7"/>
  <c r="D461" i="1"/>
  <c r="D463" i="7" l="1"/>
  <c r="F462" i="7"/>
  <c r="E462" i="7"/>
  <c r="D462" i="1"/>
  <c r="E463" i="7" l="1"/>
  <c r="D464" i="7"/>
  <c r="F463" i="7"/>
  <c r="D463" i="1"/>
  <c r="F464" i="7" l="1"/>
  <c r="E464" i="7"/>
  <c r="D465" i="7"/>
  <c r="D464" i="1"/>
  <c r="D466" i="7" l="1"/>
  <c r="F465" i="7"/>
  <c r="E465" i="7"/>
  <c r="D465" i="1"/>
  <c r="D467" i="7" l="1"/>
  <c r="F466" i="7"/>
  <c r="E466" i="7"/>
  <c r="D466" i="1"/>
  <c r="E467" i="7" l="1"/>
  <c r="D468" i="7"/>
  <c r="F467" i="7"/>
  <c r="D467" i="1"/>
  <c r="F468" i="7" l="1"/>
  <c r="E468" i="7"/>
  <c r="D469" i="7"/>
  <c r="D468" i="1"/>
  <c r="D470" i="7" l="1"/>
  <c r="F469" i="7"/>
  <c r="E469" i="7"/>
  <c r="D469" i="1"/>
  <c r="D471" i="7" l="1"/>
  <c r="F470" i="7"/>
  <c r="E470" i="7"/>
  <c r="D470" i="1"/>
  <c r="E471" i="7" l="1"/>
  <c r="D472" i="7"/>
  <c r="F471" i="7"/>
  <c r="D471" i="1"/>
  <c r="F472" i="7" l="1"/>
  <c r="E472" i="7"/>
  <c r="D473" i="7"/>
  <c r="D472" i="1"/>
  <c r="D474" i="7" l="1"/>
  <c r="F473" i="7"/>
  <c r="E473" i="7"/>
  <c r="D473" i="1"/>
  <c r="D475" i="7" l="1"/>
  <c r="F474" i="7"/>
  <c r="E474" i="7"/>
  <c r="D474" i="1"/>
  <c r="E475" i="7" l="1"/>
  <c r="D476" i="7"/>
  <c r="F475" i="7"/>
  <c r="D475" i="1"/>
  <c r="F476" i="7" l="1"/>
  <c r="E476" i="7"/>
  <c r="D477" i="7"/>
  <c r="D476" i="1"/>
  <c r="D478" i="7" l="1"/>
  <c r="F477" i="7"/>
  <c r="E477" i="7"/>
  <c r="D477" i="1"/>
  <c r="D479" i="7" l="1"/>
  <c r="F478" i="7"/>
  <c r="E478" i="7"/>
  <c r="D478" i="1"/>
  <c r="E479" i="7" l="1"/>
  <c r="D480" i="7"/>
  <c r="F479" i="7"/>
  <c r="D479" i="1"/>
  <c r="F480" i="7" l="1"/>
  <c r="E480" i="7"/>
  <c r="D481" i="7"/>
  <c r="D480" i="1"/>
  <c r="D482" i="7" l="1"/>
  <c r="F481" i="7"/>
  <c r="E481" i="7"/>
  <c r="D481" i="1"/>
  <c r="D483" i="7" l="1"/>
  <c r="F482" i="7"/>
  <c r="E482" i="7"/>
  <c r="D482" i="1"/>
  <c r="E483" i="7" l="1"/>
  <c r="D484" i="7"/>
  <c r="F483" i="7"/>
  <c r="D483" i="1"/>
  <c r="F484" i="7" l="1"/>
  <c r="E484" i="7"/>
  <c r="D485" i="7"/>
  <c r="D484" i="1"/>
  <c r="D486" i="7" l="1"/>
  <c r="F485" i="7"/>
  <c r="E485" i="7"/>
  <c r="D485" i="1"/>
  <c r="D487" i="7" l="1"/>
  <c r="F486" i="7"/>
  <c r="E486" i="7"/>
  <c r="D486" i="1"/>
  <c r="E487" i="7" l="1"/>
  <c r="D488" i="7"/>
  <c r="F487" i="7"/>
  <c r="D487" i="1"/>
  <c r="F488" i="7" l="1"/>
  <c r="E488" i="7"/>
  <c r="D489" i="7"/>
  <c r="D488" i="1"/>
  <c r="D490" i="7" l="1"/>
  <c r="F489" i="7"/>
  <c r="E489" i="7"/>
  <c r="D489" i="1"/>
  <c r="D491" i="7" l="1"/>
  <c r="F490" i="7"/>
  <c r="E490" i="7"/>
  <c r="D490" i="1"/>
  <c r="E491" i="7" l="1"/>
  <c r="D492" i="7"/>
  <c r="F491" i="7"/>
  <c r="D491" i="1"/>
  <c r="F492" i="7" l="1"/>
  <c r="E492" i="7"/>
  <c r="D493" i="7"/>
  <c r="D492" i="1"/>
  <c r="D494" i="7" l="1"/>
  <c r="F493" i="7"/>
  <c r="E493" i="7"/>
  <c r="D493" i="1"/>
  <c r="D495" i="7" l="1"/>
  <c r="F494" i="7"/>
  <c r="E494" i="7"/>
  <c r="D494" i="1"/>
  <c r="E495" i="7" l="1"/>
  <c r="D496" i="7"/>
  <c r="F495" i="7"/>
  <c r="D495" i="1"/>
  <c r="F496" i="7" l="1"/>
  <c r="E496" i="7"/>
  <c r="D497" i="7"/>
  <c r="D496" i="1"/>
  <c r="D498" i="7" l="1"/>
  <c r="F497" i="7"/>
  <c r="E497" i="7"/>
  <c r="D497" i="1"/>
  <c r="D499" i="7" l="1"/>
  <c r="F498" i="7"/>
  <c r="E498" i="7"/>
  <c r="D498" i="1"/>
  <c r="E499" i="7" l="1"/>
  <c r="D500" i="7"/>
  <c r="F499" i="7"/>
  <c r="D499" i="1"/>
  <c r="F500" i="7" l="1"/>
  <c r="E500" i="7"/>
  <c r="D501" i="7"/>
  <c r="D500" i="1"/>
  <c r="D502" i="7" l="1"/>
  <c r="F501" i="7"/>
  <c r="E501" i="7"/>
  <c r="D501" i="1"/>
  <c r="D503" i="7" l="1"/>
  <c r="F502" i="7"/>
  <c r="E502" i="7"/>
  <c r="D502" i="1"/>
  <c r="E503" i="7" l="1"/>
  <c r="D504" i="7"/>
  <c r="F503" i="7"/>
  <c r="D503" i="1"/>
  <c r="F504" i="7" l="1"/>
  <c r="E504" i="7"/>
  <c r="D505" i="7"/>
  <c r="D504" i="1"/>
  <c r="D506" i="7" l="1"/>
  <c r="F505" i="7"/>
  <c r="E505" i="7"/>
  <c r="D505" i="1"/>
  <c r="D507" i="7" l="1"/>
  <c r="F506" i="7"/>
  <c r="E506" i="7"/>
  <c r="D506" i="1"/>
  <c r="E507" i="7" l="1"/>
  <c r="D508" i="7"/>
  <c r="F507" i="7"/>
  <c r="D507" i="1"/>
  <c r="F508" i="7" l="1"/>
  <c r="E508" i="7"/>
  <c r="D509" i="7"/>
  <c r="D508" i="1"/>
  <c r="D510" i="7" l="1"/>
  <c r="F509" i="7"/>
  <c r="E509" i="7"/>
  <c r="D509" i="1"/>
  <c r="D511" i="7" l="1"/>
  <c r="F510" i="7"/>
  <c r="E510" i="7"/>
  <c r="D510" i="1"/>
  <c r="E511" i="7" l="1"/>
  <c r="D512" i="7"/>
  <c r="F511" i="7"/>
  <c r="D511" i="1"/>
  <c r="F512" i="7" l="1"/>
  <c r="E512" i="7"/>
  <c r="D513" i="7"/>
  <c r="D512" i="1"/>
  <c r="D514" i="7" l="1"/>
  <c r="F513" i="7"/>
  <c r="E513" i="7"/>
  <c r="D513" i="1"/>
  <c r="F514" i="7" l="1"/>
  <c r="E514" i="7"/>
  <c r="D514" i="1"/>
</calcChain>
</file>

<file path=xl/sharedStrings.xml><?xml version="1.0" encoding="utf-8"?>
<sst xmlns="http://schemas.openxmlformats.org/spreadsheetml/2006/main" count="47" uniqueCount="27">
  <si>
    <t>a =</t>
  </si>
  <si>
    <t>b =</t>
  </si>
  <si>
    <t>q</t>
  </si>
  <si>
    <t>x</t>
  </si>
  <si>
    <t>y</t>
  </si>
  <si>
    <r>
      <rPr>
        <b/>
        <sz val="14"/>
        <color theme="1"/>
        <rFont val="Symbol"/>
        <family val="1"/>
        <charset val="2"/>
      </rPr>
      <t>q</t>
    </r>
    <r>
      <rPr>
        <b/>
        <vertAlign val="subscript"/>
        <sz val="14"/>
        <color theme="1"/>
        <rFont val="Calibri"/>
        <family val="2"/>
        <scheme val="minor"/>
      </rPr>
      <t>o</t>
    </r>
    <r>
      <rPr>
        <b/>
        <sz val="14"/>
        <color theme="1"/>
        <rFont val="Calibri"/>
        <family val="2"/>
        <scheme val="minor"/>
      </rPr>
      <t xml:space="preserve"> =</t>
    </r>
  </si>
  <si>
    <r>
      <t>x</t>
    </r>
    <r>
      <rPr>
        <b/>
        <vertAlign val="subscript"/>
        <sz val="14"/>
        <color theme="1"/>
        <rFont val="Calibri"/>
        <family val="2"/>
        <scheme val="minor"/>
      </rPr>
      <t>o</t>
    </r>
    <r>
      <rPr>
        <b/>
        <sz val="14"/>
        <color theme="1"/>
        <rFont val="Calibri"/>
        <family val="2"/>
        <scheme val="minor"/>
      </rPr>
      <t xml:space="preserve"> =</t>
    </r>
  </si>
  <si>
    <t>R =</t>
  </si>
  <si>
    <r>
      <rPr>
        <b/>
        <sz val="14"/>
        <color theme="1"/>
        <rFont val="Symbol"/>
        <family val="1"/>
        <charset val="2"/>
      </rPr>
      <t>q</t>
    </r>
    <r>
      <rPr>
        <b/>
        <vertAlign val="subscript"/>
        <sz val="14"/>
        <color theme="1"/>
        <rFont val="Calibri"/>
        <family val="2"/>
        <scheme val="minor"/>
      </rPr>
      <t>f</t>
    </r>
    <r>
      <rPr>
        <b/>
        <sz val="14"/>
        <color theme="1"/>
        <rFont val="Calibri"/>
        <family val="2"/>
        <scheme val="minor"/>
      </rPr>
      <t xml:space="preserve"> =</t>
    </r>
  </si>
  <si>
    <r>
      <rPr>
        <b/>
        <sz val="14"/>
        <color theme="1"/>
        <rFont val="Symbol"/>
        <family val="1"/>
        <charset val="2"/>
      </rPr>
      <t>dq</t>
    </r>
    <r>
      <rPr>
        <b/>
        <sz val="14"/>
        <color theme="1"/>
        <rFont val="Calibri"/>
        <family val="2"/>
        <scheme val="minor"/>
      </rPr>
      <t xml:space="preserve"> =</t>
    </r>
  </si>
  <si>
    <t>NPTS =</t>
  </si>
  <si>
    <t>stop</t>
  </si>
  <si>
    <r>
      <t>y</t>
    </r>
    <r>
      <rPr>
        <b/>
        <vertAlign val="subscript"/>
        <sz val="14"/>
        <color theme="1"/>
        <rFont val="Calibri"/>
        <family val="2"/>
        <scheme val="minor"/>
      </rPr>
      <t>o</t>
    </r>
    <r>
      <rPr>
        <b/>
        <sz val="14"/>
        <color theme="1"/>
        <rFont val="Calibri"/>
        <family val="2"/>
        <scheme val="minor"/>
      </rPr>
      <t xml:space="preserve"> =</t>
    </r>
  </si>
  <si>
    <r>
      <t>x</t>
    </r>
    <r>
      <rPr>
        <b/>
        <vertAlign val="subscript"/>
        <sz val="14"/>
        <color rgb="FFFFFF00"/>
        <rFont val="Calibri"/>
        <family val="2"/>
        <scheme val="minor"/>
      </rPr>
      <t>o</t>
    </r>
    <r>
      <rPr>
        <b/>
        <sz val="14"/>
        <color rgb="FFFFFF00"/>
        <rFont val="Calibri"/>
        <family val="2"/>
        <scheme val="minor"/>
      </rPr>
      <t xml:space="preserve"> =</t>
    </r>
  </si>
  <si>
    <r>
      <t>y</t>
    </r>
    <r>
      <rPr>
        <b/>
        <vertAlign val="subscript"/>
        <sz val="14"/>
        <color rgb="FFFFFF00"/>
        <rFont val="Calibri"/>
        <family val="2"/>
        <scheme val="minor"/>
      </rPr>
      <t>o</t>
    </r>
    <r>
      <rPr>
        <b/>
        <sz val="14"/>
        <color rgb="FFFFFF00"/>
        <rFont val="Calibri"/>
        <family val="2"/>
        <scheme val="minor"/>
      </rPr>
      <t xml:space="preserve"> =</t>
    </r>
  </si>
  <si>
    <r>
      <rPr>
        <b/>
        <sz val="14"/>
        <color rgb="FFFFFF00"/>
        <rFont val="Symbol"/>
        <family val="1"/>
        <charset val="2"/>
      </rPr>
      <t>q</t>
    </r>
    <r>
      <rPr>
        <b/>
        <vertAlign val="subscript"/>
        <sz val="14"/>
        <color rgb="FFFFFF00"/>
        <rFont val="Calibri"/>
        <family val="2"/>
        <scheme val="minor"/>
      </rPr>
      <t>o</t>
    </r>
    <r>
      <rPr>
        <b/>
        <sz val="14"/>
        <color rgb="FFFFFF00"/>
        <rFont val="Calibri"/>
        <family val="2"/>
        <scheme val="minor"/>
      </rPr>
      <t xml:space="preserve"> =</t>
    </r>
  </si>
  <si>
    <r>
      <rPr>
        <b/>
        <sz val="14"/>
        <color rgb="FFFFFF00"/>
        <rFont val="Symbol"/>
        <family val="1"/>
        <charset val="2"/>
      </rPr>
      <t>q</t>
    </r>
    <r>
      <rPr>
        <b/>
        <vertAlign val="subscript"/>
        <sz val="14"/>
        <color rgb="FFFFFF00"/>
        <rFont val="Calibri"/>
        <family val="2"/>
        <scheme val="minor"/>
      </rPr>
      <t>f</t>
    </r>
    <r>
      <rPr>
        <b/>
        <sz val="14"/>
        <color rgb="FFFFFF00"/>
        <rFont val="Calibri"/>
        <family val="2"/>
        <scheme val="minor"/>
      </rPr>
      <t xml:space="preserve"> =</t>
    </r>
  </si>
  <si>
    <r>
      <rPr>
        <b/>
        <sz val="14"/>
        <color rgb="FFFFFF00"/>
        <rFont val="Symbol"/>
        <family val="1"/>
        <charset val="2"/>
      </rPr>
      <t>dq</t>
    </r>
    <r>
      <rPr>
        <b/>
        <sz val="14"/>
        <color rgb="FFFFFF00"/>
        <rFont val="Calibri"/>
        <family val="2"/>
        <scheme val="minor"/>
      </rPr>
      <t xml:space="preserve"> =</t>
    </r>
  </si>
  <si>
    <t>MOD(NOW(),1)=</t>
  </si>
  <si>
    <t>Fator multiplicador =</t>
  </si>
  <si>
    <t>FM x Now =</t>
  </si>
  <si>
    <t>Segundo =</t>
  </si>
  <si>
    <t>Num voltas =</t>
  </si>
  <si>
    <r>
      <rPr>
        <b/>
        <sz val="14"/>
        <color rgb="FFFFFF00"/>
        <rFont val="Symbol"/>
        <family val="1"/>
        <charset val="2"/>
      </rPr>
      <t>w</t>
    </r>
    <r>
      <rPr>
        <b/>
        <sz val="14"/>
        <color rgb="FFFFFF00"/>
        <rFont val="Calibri"/>
        <family val="2"/>
        <scheme val="minor"/>
      </rPr>
      <t xml:space="preserve"> =</t>
    </r>
  </si>
  <si>
    <r>
      <t>Escala 0 a N</t>
    </r>
    <r>
      <rPr>
        <b/>
        <sz val="14"/>
        <rFont val="Symbol"/>
        <family val="1"/>
        <charset val="2"/>
      </rPr>
      <t>t</t>
    </r>
    <r>
      <rPr>
        <b/>
        <sz val="14"/>
        <rFont val="Arial"/>
        <family val="2"/>
      </rPr>
      <t xml:space="preserve"> =</t>
    </r>
  </si>
  <si>
    <t xml:space="preserve">x(t) </t>
  </si>
  <si>
    <t>y(t)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</si>
</sst>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:ss.0;@"/>
    <numFmt numFmtId="165" formatCode="0.000"/>
  </numFmts>
  <fonts count="1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b/>
      <sz val="14"/>
      <color theme="1"/>
      <name val="Symbol"/>
      <family val="1"/>
      <charset val="2"/>
    </font>
    <font>
      <b/>
      <sz val="14"/>
      <color theme="1"/>
      <name val="Calibri"/>
      <family val="1"/>
      <charset val="2"/>
      <scheme val="minor"/>
    </font>
    <font>
      <b/>
      <sz val="14"/>
      <color rgb="FFFFFF00"/>
      <name val="Calibri"/>
      <family val="2"/>
      <scheme val="minor"/>
    </font>
    <font>
      <b/>
      <sz val="14"/>
      <color rgb="FFFFFF00"/>
      <name val="Symbol"/>
      <family val="1"/>
      <charset val="2"/>
    </font>
    <font>
      <b/>
      <vertAlign val="subscript"/>
      <sz val="14"/>
      <color rgb="FFFFFF00"/>
      <name val="Calibri"/>
      <family val="2"/>
      <scheme val="minor"/>
    </font>
    <font>
      <b/>
      <sz val="14"/>
      <color rgb="FFFFFF00"/>
      <name val="Calibri"/>
      <family val="1"/>
      <charset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28">
    <xf numFmtId="0" fontId="0" fillId="0" borderId="0" xfId="0"/>
    <xf numFmtId="0" fontId="1" fillId="0" borderId="0" xfId="0" applyFont="1"/>
    <xf numFmtId="0" fontId="5" fillId="2" borderId="0" xfId="0" applyFont="1" applyFill="1" applyAlignment="1">
      <alignment horizontal="center"/>
    </xf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right"/>
    </xf>
    <xf numFmtId="0" fontId="1" fillId="2" borderId="0" xfId="0" applyFont="1" applyFill="1"/>
    <xf numFmtId="0" fontId="4" fillId="4" borderId="0" xfId="0" applyFont="1" applyFill="1" applyAlignment="1">
      <alignment horizontal="right"/>
    </xf>
    <xf numFmtId="0" fontId="1" fillId="4" borderId="0" xfId="0" applyFont="1" applyFill="1" applyAlignment="1">
      <alignment horizontal="left"/>
    </xf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12" fillId="3" borderId="0" xfId="2" applyFont="1" applyFill="1" applyAlignment="1">
      <alignment horizontal="right"/>
    </xf>
    <xf numFmtId="0" fontId="12" fillId="6" borderId="0" xfId="2" applyFont="1" applyFill="1" applyAlignment="1">
      <alignment horizontal="right"/>
    </xf>
    <xf numFmtId="0" fontId="12" fillId="3" borderId="0" xfId="2" applyFont="1" applyFill="1" applyAlignment="1">
      <alignment horizontal="left"/>
    </xf>
    <xf numFmtId="0" fontId="12" fillId="6" borderId="0" xfId="2" applyFont="1" applyFill="1" applyAlignment="1">
      <alignment horizontal="left"/>
    </xf>
    <xf numFmtId="164" fontId="12" fillId="6" borderId="0" xfId="2" applyNumberFormat="1" applyFont="1" applyFill="1" applyAlignment="1">
      <alignment horizontal="left"/>
    </xf>
    <xf numFmtId="2" fontId="12" fillId="6" borderId="0" xfId="2" applyNumberFormat="1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9" fillId="3" borderId="0" xfId="0" applyFont="1" applyFill="1" applyAlignment="1">
      <alignment horizontal="left"/>
    </xf>
    <xf numFmtId="165" fontId="1" fillId="0" borderId="0" xfId="0" applyNumberFormat="1" applyFont="1" applyAlignment="1">
      <alignment horizontal="center"/>
    </xf>
    <xf numFmtId="22" fontId="1" fillId="0" borderId="0" xfId="0" applyNumberFormat="1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0000CC"/>
      <color rgb="FF00FFFF"/>
      <color rgb="FF00FF99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Círculo!$E$14:$E$514</c:f>
              <c:numCache>
                <c:formatCode>General</c:formatCode>
                <c:ptCount val="501"/>
                <c:pt idx="0">
                  <c:v>4.5</c:v>
                </c:pt>
                <c:pt idx="1">
                  <c:v>4.4996841768152649</c:v>
                </c:pt>
                <c:pt idx="2">
                  <c:v>4.4987367571331998</c:v>
                </c:pt>
                <c:pt idx="3">
                  <c:v>4.4971578905623568</c:v>
                </c:pt>
                <c:pt idx="4">
                  <c:v>4.4949478264240703</c:v>
                </c:pt>
                <c:pt idx="5">
                  <c:v>4.4921069137130862</c:v>
                </c:pt>
                <c:pt idx="6">
                  <c:v>4.4886356010424553</c:v>
                </c:pt>
                <c:pt idx="7">
                  <c:v>4.48453443657269</c:v>
                </c:pt>
                <c:pt idx="8">
                  <c:v>4.4798040679252011</c:v>
                </c:pt>
                <c:pt idx="9">
                  <c:v>4.4744452420800336</c:v>
                </c:pt>
                <c:pt idx="10">
                  <c:v>4.4684588052579119</c:v>
                </c:pt>
                <c:pt idx="11">
                  <c:v>4.4618457027866043</c:v>
                </c:pt>
                <c:pt idx="12">
                  <c:v>4.4546069789516558</c:v>
                </c:pt>
                <c:pt idx="13">
                  <c:v>4.4467437768314717</c:v>
                </c:pt>
                <c:pt idx="14">
                  <c:v>4.4382573381168218</c:v>
                </c:pt>
                <c:pt idx="15">
                  <c:v>4.4291490029147553</c:v>
                </c:pt>
                <c:pt idx="16">
                  <c:v>4.4194202095369874</c:v>
                </c:pt>
                <c:pt idx="17">
                  <c:v>4.4090724942727739</c:v>
                </c:pt>
                <c:pt idx="18">
                  <c:v>4.3981074911463089</c:v>
                </c:pt>
                <c:pt idx="19">
                  <c:v>4.3865269316586959</c:v>
                </c:pt>
                <c:pt idx="20">
                  <c:v>4.3743326445145243</c:v>
                </c:pt>
                <c:pt idx="21">
                  <c:v>4.3615265553330955</c:v>
                </c:pt>
                <c:pt idx="22">
                  <c:v>4.3481106863443433</c:v>
                </c:pt>
                <c:pt idx="23">
                  <c:v>4.3340871560695042</c:v>
                </c:pt>
                <c:pt idx="24">
                  <c:v>4.3194581789865722</c:v>
                </c:pt>
                <c:pt idx="25">
                  <c:v>4.3042260651806146</c:v>
                </c:pt>
                <c:pt idx="26">
                  <c:v>4.2883932199789774</c:v>
                </c:pt>
                <c:pt idx="27">
                  <c:v>4.2719621435714581</c:v>
                </c:pt>
                <c:pt idx="28">
                  <c:v>4.2549354306154967</c:v>
                </c:pt>
                <c:pt idx="29">
                  <c:v>4.2373157698264485</c:v>
                </c:pt>
                <c:pt idx="30">
                  <c:v>4.2191059435530054</c:v>
                </c:pt>
                <c:pt idx="31">
                  <c:v>4.2003088273378317</c:v>
                </c:pt>
                <c:pt idx="32">
                  <c:v>4.1809273894634815</c:v>
                </c:pt>
                <c:pt idx="33">
                  <c:v>4.1609646904836701</c:v>
                </c:pt>
                <c:pt idx="34">
                  <c:v>4.1404238827399826</c:v>
                </c:pt>
                <c:pt idx="35">
                  <c:v>4.1193082098640783</c:v>
                </c:pt>
                <c:pt idx="36">
                  <c:v>4.0976210062654843</c:v>
                </c:pt>
                <c:pt idx="37">
                  <c:v>4.075365696605056</c:v>
                </c:pt>
                <c:pt idx="38">
                  <c:v>4.0525457952541784</c:v>
                </c:pt>
                <c:pt idx="39">
                  <c:v>4.0291649057398136</c:v>
                </c:pt>
                <c:pt idx="40">
                  <c:v>4.0052267201754539</c:v>
                </c:pt>
                <c:pt idx="41">
                  <c:v>3.9807350186781028</c:v>
                </c:pt>
                <c:pt idx="42">
                  <c:v>3.9556936687713415</c:v>
                </c:pt>
                <c:pt idx="43">
                  <c:v>3.9301066247746093</c:v>
                </c:pt>
                <c:pt idx="44">
                  <c:v>3.9039779271787678</c:v>
                </c:pt>
                <c:pt idx="45">
                  <c:v>3.8773117020080607</c:v>
                </c:pt>
                <c:pt idx="46">
                  <c:v>3.8501121601685671</c:v>
                </c:pt>
                <c:pt idx="47">
                  <c:v>3.8223835967832507</c:v>
                </c:pt>
                <c:pt idx="48">
                  <c:v>3.7941303905137098</c:v>
                </c:pt>
                <c:pt idx="49">
                  <c:v>3.7653570028687362</c:v>
                </c:pt>
                <c:pt idx="50">
                  <c:v>3.7360679774997898</c:v>
                </c:pt>
                <c:pt idx="51">
                  <c:v>3.7062679394835065</c:v>
                </c:pt>
                <c:pt idx="52">
                  <c:v>3.6759615945913415</c:v>
                </c:pt>
                <c:pt idx="53">
                  <c:v>3.6451537285464761</c:v>
                </c:pt>
                <c:pt idx="54">
                  <c:v>3.6138492062680942</c:v>
                </c:pt>
                <c:pt idx="55">
                  <c:v>3.5820529711031575</c:v>
                </c:pt>
                <c:pt idx="56">
                  <c:v>3.549770044045792</c:v>
                </c:pt>
                <c:pt idx="57">
                  <c:v>3.5170055229444155</c:v>
                </c:pt>
                <c:pt idx="58">
                  <c:v>3.4837645816967289</c:v>
                </c:pt>
                <c:pt idx="59">
                  <c:v>3.4500524694326962</c:v>
                </c:pt>
                <c:pt idx="60">
                  <c:v>3.4158745096856467</c:v>
                </c:pt>
                <c:pt idx="61">
                  <c:v>3.3812360995516282</c:v>
                </c:pt>
                <c:pt idx="62">
                  <c:v>3.3461427088371418</c:v>
                </c:pt>
                <c:pt idx="63">
                  <c:v>3.3105998791953972</c:v>
                </c:pt>
                <c:pt idx="64">
                  <c:v>3.2746132232512206</c:v>
                </c:pt>
                <c:pt idx="65">
                  <c:v>3.2381884237147553</c:v>
                </c:pt>
                <c:pt idx="66">
                  <c:v>3.2013312324840983</c:v>
                </c:pt>
                <c:pt idx="67">
                  <c:v>3.1640474697370071</c:v>
                </c:pt>
                <c:pt idx="68">
                  <c:v>3.1263430230118265</c:v>
                </c:pt>
                <c:pt idx="69">
                  <c:v>3.0882238462777778</c:v>
                </c:pt>
                <c:pt idx="70">
                  <c:v>3.0496959589947594</c:v>
                </c:pt>
                <c:pt idx="71">
                  <c:v>3.0107654451628028</c:v>
                </c:pt>
                <c:pt idx="72">
                  <c:v>2.9714384523613382</c:v>
                </c:pt>
                <c:pt idx="73">
                  <c:v>2.9317211907784224</c:v>
                </c:pt>
                <c:pt idx="74">
                  <c:v>2.8916199322300762</c:v>
                </c:pt>
                <c:pt idx="75">
                  <c:v>2.8511410091698934</c:v>
                </c:pt>
                <c:pt idx="76">
                  <c:v>2.8102908136890714</c:v>
                </c:pt>
                <c:pt idx="77">
                  <c:v>2.769075796507027</c:v>
                </c:pt>
                <c:pt idx="78">
                  <c:v>2.7275024659527531</c:v>
                </c:pt>
                <c:pt idx="79">
                  <c:v>2.6855773869370774</c:v>
                </c:pt>
                <c:pt idx="80">
                  <c:v>2.6433071799159871</c:v>
                </c:pt>
                <c:pt idx="81">
                  <c:v>2.6006985198451829</c:v>
                </c:pt>
                <c:pt idx="82">
                  <c:v>2.5577581351260257</c:v>
                </c:pt>
                <c:pt idx="83">
                  <c:v>2.5144928065430427</c:v>
                </c:pt>
                <c:pt idx="84">
                  <c:v>2.4709093661931654</c:v>
                </c:pt>
                <c:pt idx="85">
                  <c:v>2.42701469640686</c:v>
                </c:pt>
                <c:pt idx="86">
                  <c:v>2.3828157286613285</c:v>
                </c:pt>
                <c:pt idx="87">
                  <c:v>2.3383194424859495</c:v>
                </c:pt>
                <c:pt idx="88">
                  <c:v>2.2935328643601265</c:v>
                </c:pt>
                <c:pt idx="89">
                  <c:v>2.2484630666037289</c:v>
                </c:pt>
                <c:pt idx="90">
                  <c:v>2.2031171662602871</c:v>
                </c:pt>
                <c:pt idx="91">
                  <c:v>2.1575023239731328</c:v>
                </c:pt>
                <c:pt idx="92">
                  <c:v>2.1116257428546463</c:v>
                </c:pt>
                <c:pt idx="93">
                  <c:v>2.0654946673488053</c:v>
                </c:pt>
                <c:pt idx="94">
                  <c:v>2.0191163820871996</c:v>
                </c:pt>
                <c:pt idx="95">
                  <c:v>1.9724982107387066</c:v>
                </c:pt>
                <c:pt idx="96">
                  <c:v>1.9256475148529972</c:v>
                </c:pt>
                <c:pt idx="97">
                  <c:v>1.878571692698062</c:v>
                </c:pt>
                <c:pt idx="98">
                  <c:v>1.83127817809194</c:v>
                </c:pt>
                <c:pt idx="99">
                  <c:v>1.7837744392288311</c:v>
                </c:pt>
                <c:pt idx="100">
                  <c:v>1.7360679774997823</c:v>
                </c:pt>
                <c:pt idx="101">
                  <c:v>1.6881663263081319</c:v>
                </c:pt>
                <c:pt idx="102">
                  <c:v>1.6400770498798962</c:v>
                </c:pt>
                <c:pt idx="103">
                  <c:v>1.5918077420692922</c:v>
                </c:pt>
                <c:pt idx="104">
                  <c:v>1.5433660251595787</c:v>
                </c:pt>
                <c:pt idx="105">
                  <c:v>1.4947595486594096</c:v>
                </c:pt>
                <c:pt idx="106">
                  <c:v>1.4459959880948887</c:v>
                </c:pt>
                <c:pt idx="107">
                  <c:v>1.3970830437975144</c:v>
                </c:pt>
                <c:pt idx="108">
                  <c:v>1.3480284396882076</c:v>
                </c:pt>
                <c:pt idx="109">
                  <c:v>1.2988399220576166</c:v>
                </c:pt>
                <c:pt idx="110">
                  <c:v>1.2495252583428869</c:v>
                </c:pt>
                <c:pt idx="111">
                  <c:v>1.2000922359010919</c:v>
                </c:pt>
                <c:pt idx="112">
                  <c:v>1.1505486607795217</c:v>
                </c:pt>
                <c:pt idx="113">
                  <c:v>1.1009023564830152</c:v>
                </c:pt>
                <c:pt idx="114">
                  <c:v>1.0511611627385387</c:v>
                </c:pt>
                <c:pt idx="115">
                  <c:v>1.0013329342572028</c:v>
                </c:pt>
                <c:pt idx="116">
                  <c:v>0.95142553949391218</c:v>
                </c:pt>
                <c:pt idx="117">
                  <c:v>0.90144685940484459</c:v>
                </c:pt>
                <c:pt idx="118">
                  <c:v>0.85140478620295734</c:v>
                </c:pt>
                <c:pt idx="119">
                  <c:v>0.80130722211171501</c:v>
                </c:pt>
                <c:pt idx="120">
                  <c:v>0.75116207811723723</c:v>
                </c:pt>
                <c:pt idx="121">
                  <c:v>0.70097727271906152</c:v>
                </c:pt>
                <c:pt idx="122">
                  <c:v>0.65076073067972107</c:v>
                </c:pt>
                <c:pt idx="123">
                  <c:v>0.60052038177333233</c:v>
                </c:pt>
                <c:pt idx="124">
                  <c:v>0.55026415953339247</c:v>
                </c:pt>
                <c:pt idx="125">
                  <c:v>0.49999999999998157</c:v>
                </c:pt>
                <c:pt idx="126">
                  <c:v>0.44973584046657072</c:v>
                </c:pt>
                <c:pt idx="127">
                  <c:v>0.39947961822663081</c:v>
                </c:pt>
                <c:pt idx="128">
                  <c:v>0.34923926932024218</c:v>
                </c:pt>
                <c:pt idx="129">
                  <c:v>0.29902272728090168</c:v>
                </c:pt>
                <c:pt idx="130">
                  <c:v>0.24883792188272602</c:v>
                </c:pt>
                <c:pt idx="131">
                  <c:v>0.19869277788824824</c:v>
                </c:pt>
                <c:pt idx="132">
                  <c:v>0.14859521379700602</c:v>
                </c:pt>
                <c:pt idx="133">
                  <c:v>9.8553140595118771E-2</c:v>
                </c:pt>
                <c:pt idx="134">
                  <c:v>4.8574460506051187E-2</c:v>
                </c:pt>
                <c:pt idx="135">
                  <c:v>-1.3329342572394598E-3</c:v>
                </c:pt>
                <c:pt idx="136">
                  <c:v>-5.1161162738575072E-2</c:v>
                </c:pt>
                <c:pt idx="137">
                  <c:v>-0.10090235648305146</c:v>
                </c:pt>
                <c:pt idx="138">
                  <c:v>-0.15054866077955797</c:v>
                </c:pt>
                <c:pt idx="139">
                  <c:v>-0.20009223590112812</c:v>
                </c:pt>
                <c:pt idx="140">
                  <c:v>-0.24952525834292283</c:v>
                </c:pt>
                <c:pt idx="141">
                  <c:v>-0.29883992205765275</c:v>
                </c:pt>
                <c:pt idx="142">
                  <c:v>-0.3480284396882436</c:v>
                </c:pt>
                <c:pt idx="143">
                  <c:v>-0.39708304379755011</c:v>
                </c:pt>
                <c:pt idx="144">
                  <c:v>-0.44599598809492447</c:v>
                </c:pt>
                <c:pt idx="145">
                  <c:v>-0.49475954865944516</c:v>
                </c:pt>
                <c:pt idx="146">
                  <c:v>-0.54336602515961419</c:v>
                </c:pt>
                <c:pt idx="147">
                  <c:v>-0.59180774206932751</c:v>
                </c:pt>
                <c:pt idx="148">
                  <c:v>-0.64007704987993153</c:v>
                </c:pt>
                <c:pt idx="149">
                  <c:v>-0.68816632630816699</c:v>
                </c:pt>
                <c:pt idx="150">
                  <c:v>-0.73606797749981734</c:v>
                </c:pt>
                <c:pt idx="151">
                  <c:v>-0.78377443922886592</c:v>
                </c:pt>
                <c:pt idx="152">
                  <c:v>-0.83127817809197468</c:v>
                </c:pt>
                <c:pt idx="153">
                  <c:v>-0.87857169269809665</c:v>
                </c:pt>
                <c:pt idx="154">
                  <c:v>-0.92564751485303143</c:v>
                </c:pt>
                <c:pt idx="155">
                  <c:v>-0.97249821073874076</c:v>
                </c:pt>
                <c:pt idx="156">
                  <c:v>-1.0191163820872335</c:v>
                </c:pt>
                <c:pt idx="157">
                  <c:v>-1.065494667348839</c:v>
                </c:pt>
                <c:pt idx="158">
                  <c:v>-1.1116257428546803</c:v>
                </c:pt>
                <c:pt idx="159">
                  <c:v>-1.1575023239731663</c:v>
                </c:pt>
                <c:pt idx="160">
                  <c:v>-1.2031171662603199</c:v>
                </c:pt>
                <c:pt idx="161">
                  <c:v>-1.2484630666037611</c:v>
                </c:pt>
                <c:pt idx="162">
                  <c:v>-1.2935328643601587</c:v>
                </c:pt>
                <c:pt idx="163">
                  <c:v>-1.3383194424859812</c:v>
                </c:pt>
                <c:pt idx="164">
                  <c:v>-1.3828157286613603</c:v>
                </c:pt>
                <c:pt idx="165">
                  <c:v>-1.4270146964068913</c:v>
                </c:pt>
                <c:pt idx="166">
                  <c:v>-1.4709093661931967</c:v>
                </c:pt>
                <c:pt idx="167">
                  <c:v>-1.5144928065430738</c:v>
                </c:pt>
                <c:pt idx="168">
                  <c:v>-1.5577581351260563</c:v>
                </c:pt>
                <c:pt idx="169">
                  <c:v>-1.6006985198452135</c:v>
                </c:pt>
                <c:pt idx="170">
                  <c:v>-1.6433071799160173</c:v>
                </c:pt>
                <c:pt idx="171">
                  <c:v>-1.6855773869371076</c:v>
                </c:pt>
                <c:pt idx="172">
                  <c:v>-1.7275024659527833</c:v>
                </c:pt>
                <c:pt idx="173">
                  <c:v>-1.7690757965070572</c:v>
                </c:pt>
                <c:pt idx="174">
                  <c:v>-1.8102908136891016</c:v>
                </c:pt>
                <c:pt idx="175">
                  <c:v>-1.8511410091699236</c:v>
                </c:pt>
                <c:pt idx="176">
                  <c:v>-1.8916199322301068</c:v>
                </c:pt>
                <c:pt idx="177">
                  <c:v>-1.9317211907784531</c:v>
                </c:pt>
                <c:pt idx="178">
                  <c:v>-1.9714384523613688</c:v>
                </c:pt>
                <c:pt idx="179">
                  <c:v>-2.0107654451628334</c:v>
                </c:pt>
                <c:pt idx="180">
                  <c:v>-2.0496959589947905</c:v>
                </c:pt>
                <c:pt idx="181">
                  <c:v>-2.0882238462778089</c:v>
                </c:pt>
                <c:pt idx="182">
                  <c:v>-2.1263430230118572</c:v>
                </c:pt>
                <c:pt idx="183">
                  <c:v>-2.1640474697370378</c:v>
                </c:pt>
                <c:pt idx="184">
                  <c:v>-2.201331232484129</c:v>
                </c:pt>
                <c:pt idx="185">
                  <c:v>-2.238188423714786</c:v>
                </c:pt>
                <c:pt idx="186">
                  <c:v>-2.2746132232512513</c:v>
                </c:pt>
                <c:pt idx="187">
                  <c:v>-2.3105998791954279</c:v>
                </c:pt>
                <c:pt idx="188">
                  <c:v>-2.3461427088371725</c:v>
                </c:pt>
                <c:pt idx="189">
                  <c:v>-2.3812360995516584</c:v>
                </c:pt>
                <c:pt idx="190">
                  <c:v>-2.4158745096856769</c:v>
                </c:pt>
                <c:pt idx="191">
                  <c:v>-2.4500524694327264</c:v>
                </c:pt>
                <c:pt idx="192">
                  <c:v>-2.4837645816967591</c:v>
                </c:pt>
                <c:pt idx="193">
                  <c:v>-2.5170055229444457</c:v>
                </c:pt>
                <c:pt idx="194">
                  <c:v>-2.5497700440458217</c:v>
                </c:pt>
                <c:pt idx="195">
                  <c:v>-2.5820529711031872</c:v>
                </c:pt>
                <c:pt idx="196">
                  <c:v>-2.6138492062681236</c:v>
                </c:pt>
                <c:pt idx="197">
                  <c:v>-2.6451537285465054</c:v>
                </c:pt>
                <c:pt idx="198">
                  <c:v>-2.6759615945913708</c:v>
                </c:pt>
                <c:pt idx="199">
                  <c:v>-2.7062679394835354</c:v>
                </c:pt>
                <c:pt idx="200">
                  <c:v>-2.7360679774998187</c:v>
                </c:pt>
                <c:pt idx="201">
                  <c:v>-2.7653570028687646</c:v>
                </c:pt>
                <c:pt idx="202">
                  <c:v>-2.7941303905137382</c:v>
                </c:pt>
                <c:pt idx="203">
                  <c:v>-2.8223835967832787</c:v>
                </c:pt>
                <c:pt idx="204">
                  <c:v>-2.8501121601685946</c:v>
                </c:pt>
                <c:pt idx="205">
                  <c:v>-2.8773117020080878</c:v>
                </c:pt>
                <c:pt idx="206">
                  <c:v>-2.9039779271787949</c:v>
                </c:pt>
                <c:pt idx="207">
                  <c:v>-2.9301066247746359</c:v>
                </c:pt>
                <c:pt idx="208">
                  <c:v>-2.9556936687713677</c:v>
                </c:pt>
                <c:pt idx="209">
                  <c:v>-2.980735018678129</c:v>
                </c:pt>
                <c:pt idx="210">
                  <c:v>-3.0052267201754801</c:v>
                </c:pt>
                <c:pt idx="211">
                  <c:v>-3.0291649057398384</c:v>
                </c:pt>
                <c:pt idx="212">
                  <c:v>-3.0525457952542032</c:v>
                </c:pt>
                <c:pt idx="213">
                  <c:v>-3.0753656966050795</c:v>
                </c:pt>
                <c:pt idx="214">
                  <c:v>-3.0976210062655083</c:v>
                </c:pt>
                <c:pt idx="215">
                  <c:v>-3.1193082098641018</c:v>
                </c:pt>
                <c:pt idx="216">
                  <c:v>-3.1404238827400062</c:v>
                </c:pt>
                <c:pt idx="217">
                  <c:v>-3.1609646904836932</c:v>
                </c:pt>
                <c:pt idx="218">
                  <c:v>-3.1809273894635037</c:v>
                </c:pt>
                <c:pt idx="219">
                  <c:v>-3.2003088273378539</c:v>
                </c:pt>
                <c:pt idx="220">
                  <c:v>-3.2191059435530267</c:v>
                </c:pt>
                <c:pt idx="221">
                  <c:v>-3.237315769826469</c:v>
                </c:pt>
                <c:pt idx="222">
                  <c:v>-3.2549354306155167</c:v>
                </c:pt>
                <c:pt idx="223">
                  <c:v>-3.2719621435714776</c:v>
                </c:pt>
                <c:pt idx="224">
                  <c:v>-3.288393219978996</c:v>
                </c:pt>
                <c:pt idx="225">
                  <c:v>-3.3042260651806328</c:v>
                </c:pt>
                <c:pt idx="226">
                  <c:v>-3.3194581789865896</c:v>
                </c:pt>
                <c:pt idx="227">
                  <c:v>-3.3340871560695207</c:v>
                </c:pt>
                <c:pt idx="228">
                  <c:v>-3.3481106863443602</c:v>
                </c:pt>
                <c:pt idx="229">
                  <c:v>-3.3615265553331115</c:v>
                </c:pt>
                <c:pt idx="230">
                  <c:v>-3.3743326445145398</c:v>
                </c:pt>
                <c:pt idx="231">
                  <c:v>-3.3865269316587105</c:v>
                </c:pt>
                <c:pt idx="232">
                  <c:v>-3.3981074911463227</c:v>
                </c:pt>
                <c:pt idx="233">
                  <c:v>-3.4090724942727872</c:v>
                </c:pt>
                <c:pt idx="234">
                  <c:v>-3.4194202095370003</c:v>
                </c:pt>
                <c:pt idx="235">
                  <c:v>-3.4291490029147669</c:v>
                </c:pt>
                <c:pt idx="236">
                  <c:v>-3.4382573381168329</c:v>
                </c:pt>
                <c:pt idx="237">
                  <c:v>-3.4467437768314828</c:v>
                </c:pt>
                <c:pt idx="238">
                  <c:v>-3.454606978951666</c:v>
                </c:pt>
                <c:pt idx="239">
                  <c:v>-3.4618457027866141</c:v>
                </c:pt>
                <c:pt idx="240">
                  <c:v>-3.4684588052579195</c:v>
                </c:pt>
                <c:pt idx="241">
                  <c:v>-3.4744452420800411</c:v>
                </c:pt>
                <c:pt idx="242">
                  <c:v>-3.4798040679252074</c:v>
                </c:pt>
                <c:pt idx="243">
                  <c:v>-3.4845344365726958</c:v>
                </c:pt>
                <c:pt idx="244">
                  <c:v>-3.4886356010424611</c:v>
                </c:pt>
                <c:pt idx="245">
                  <c:v>-3.4921069137130907</c:v>
                </c:pt>
                <c:pt idx="246">
                  <c:v>-3.4949478264240734</c:v>
                </c:pt>
                <c:pt idx="247">
                  <c:v>-3.4971578905623595</c:v>
                </c:pt>
                <c:pt idx="248">
                  <c:v>-3.4987367571332015</c:v>
                </c:pt>
                <c:pt idx="249">
                  <c:v>-3.4996841768152653</c:v>
                </c:pt>
                <c:pt idx="250">
                  <c:v>-3.5</c:v>
                </c:pt>
                <c:pt idx="251">
                  <c:v>-3.4996841768152636</c:v>
                </c:pt>
                <c:pt idx="252">
                  <c:v>-3.498736757133198</c:v>
                </c:pt>
                <c:pt idx="253">
                  <c:v>-3.4971578905623542</c:v>
                </c:pt>
                <c:pt idx="254">
                  <c:v>-3.4949478264240663</c:v>
                </c:pt>
                <c:pt idx="255">
                  <c:v>-3.4921069137130818</c:v>
                </c:pt>
                <c:pt idx="256">
                  <c:v>-3.4886356010424504</c:v>
                </c:pt>
                <c:pt idx="257">
                  <c:v>-3.4845344365726834</c:v>
                </c:pt>
                <c:pt idx="258">
                  <c:v>-3.4798040679251931</c:v>
                </c:pt>
                <c:pt idx="259">
                  <c:v>-3.4744452420800251</c:v>
                </c:pt>
                <c:pt idx="260">
                  <c:v>-3.4684588052579017</c:v>
                </c:pt>
                <c:pt idx="261">
                  <c:v>-3.4618457027865945</c:v>
                </c:pt>
                <c:pt idx="262">
                  <c:v>-3.4546069789516447</c:v>
                </c:pt>
                <c:pt idx="263">
                  <c:v>-3.4467437768314597</c:v>
                </c:pt>
                <c:pt idx="264">
                  <c:v>-3.438257338116808</c:v>
                </c:pt>
                <c:pt idx="265">
                  <c:v>-3.4291490029147402</c:v>
                </c:pt>
                <c:pt idx="266">
                  <c:v>-3.4194202095369719</c:v>
                </c:pt>
                <c:pt idx="267">
                  <c:v>-3.4090724942727575</c:v>
                </c:pt>
                <c:pt idx="268">
                  <c:v>-3.3981074911462912</c:v>
                </c:pt>
                <c:pt idx="269">
                  <c:v>-3.3865269316586772</c:v>
                </c:pt>
                <c:pt idx="270">
                  <c:v>-3.3743326445145048</c:v>
                </c:pt>
                <c:pt idx="271">
                  <c:v>-3.3615265553330747</c:v>
                </c:pt>
                <c:pt idx="272">
                  <c:v>-3.348110686344322</c:v>
                </c:pt>
                <c:pt idx="273">
                  <c:v>-3.3340871560694807</c:v>
                </c:pt>
                <c:pt idx="274">
                  <c:v>-3.3194581789865478</c:v>
                </c:pt>
                <c:pt idx="275">
                  <c:v>-3.3042260651805893</c:v>
                </c:pt>
                <c:pt idx="276">
                  <c:v>-3.2883932199789507</c:v>
                </c:pt>
                <c:pt idx="277">
                  <c:v>-3.2719621435714306</c:v>
                </c:pt>
                <c:pt idx="278">
                  <c:v>-3.2549354306154679</c:v>
                </c:pt>
                <c:pt idx="279">
                  <c:v>-3.2373157698264188</c:v>
                </c:pt>
                <c:pt idx="280">
                  <c:v>-3.2191059435529747</c:v>
                </c:pt>
                <c:pt idx="281">
                  <c:v>-3.2003088273378002</c:v>
                </c:pt>
                <c:pt idx="282">
                  <c:v>-3.1809273894634482</c:v>
                </c:pt>
                <c:pt idx="283">
                  <c:v>-3.1609646904836364</c:v>
                </c:pt>
                <c:pt idx="284">
                  <c:v>-3.1404238827399475</c:v>
                </c:pt>
                <c:pt idx="285">
                  <c:v>-3.1193082098640419</c:v>
                </c:pt>
                <c:pt idx="286">
                  <c:v>-3.0976210062654466</c:v>
                </c:pt>
                <c:pt idx="287">
                  <c:v>-3.0753656966050165</c:v>
                </c:pt>
                <c:pt idx="288">
                  <c:v>-3.0525457952541384</c:v>
                </c:pt>
                <c:pt idx="289">
                  <c:v>-3.0291649057397723</c:v>
                </c:pt>
                <c:pt idx="290">
                  <c:v>-3.0052267201754121</c:v>
                </c:pt>
                <c:pt idx="291">
                  <c:v>-2.9807350186780592</c:v>
                </c:pt>
                <c:pt idx="292">
                  <c:v>-2.9556936687712967</c:v>
                </c:pt>
                <c:pt idx="293">
                  <c:v>-2.9301066247745635</c:v>
                </c:pt>
                <c:pt idx="294">
                  <c:v>-2.9039779271787207</c:v>
                </c:pt>
                <c:pt idx="295">
                  <c:v>-2.8773117020080123</c:v>
                </c:pt>
                <c:pt idx="296">
                  <c:v>-2.8501121601685178</c:v>
                </c:pt>
                <c:pt idx="297">
                  <c:v>-2.8223835967832001</c:v>
                </c:pt>
                <c:pt idx="298">
                  <c:v>-2.7941303905136583</c:v>
                </c:pt>
                <c:pt idx="299">
                  <c:v>-2.7653570028686829</c:v>
                </c:pt>
                <c:pt idx="300">
                  <c:v>-2.7360679774997356</c:v>
                </c:pt>
                <c:pt idx="301">
                  <c:v>-2.706267939483451</c:v>
                </c:pt>
                <c:pt idx="302">
                  <c:v>-2.6759615945912851</c:v>
                </c:pt>
                <c:pt idx="303">
                  <c:v>-2.6451537285464179</c:v>
                </c:pt>
                <c:pt idx="304">
                  <c:v>-2.6138492062680352</c:v>
                </c:pt>
                <c:pt idx="305">
                  <c:v>-2.5820529711030971</c:v>
                </c:pt>
                <c:pt idx="306">
                  <c:v>-2.5497700440457303</c:v>
                </c:pt>
                <c:pt idx="307">
                  <c:v>-2.5170055229443529</c:v>
                </c:pt>
                <c:pt idx="308">
                  <c:v>-2.4837645816966654</c:v>
                </c:pt>
                <c:pt idx="309">
                  <c:v>-2.4500524694326309</c:v>
                </c:pt>
                <c:pt idx="310">
                  <c:v>-2.4158745096855805</c:v>
                </c:pt>
                <c:pt idx="311">
                  <c:v>-2.3812360995515607</c:v>
                </c:pt>
                <c:pt idx="312">
                  <c:v>-2.3461427088370734</c:v>
                </c:pt>
                <c:pt idx="313">
                  <c:v>-2.3105998791953275</c:v>
                </c:pt>
                <c:pt idx="314">
                  <c:v>-2.2746132232511496</c:v>
                </c:pt>
                <c:pt idx="315">
                  <c:v>-2.238188423714683</c:v>
                </c:pt>
                <c:pt idx="316">
                  <c:v>-2.2013312324840251</c:v>
                </c:pt>
                <c:pt idx="317">
                  <c:v>-2.1640474697369325</c:v>
                </c:pt>
                <c:pt idx="318">
                  <c:v>-2.1263430230117506</c:v>
                </c:pt>
                <c:pt idx="319">
                  <c:v>-2.088223846277701</c:v>
                </c:pt>
                <c:pt idx="320">
                  <c:v>-2.0496959589946817</c:v>
                </c:pt>
                <c:pt idx="321">
                  <c:v>-2.0107654451627237</c:v>
                </c:pt>
                <c:pt idx="322">
                  <c:v>-1.9714384523612578</c:v>
                </c:pt>
                <c:pt idx="323">
                  <c:v>-1.9317211907783411</c:v>
                </c:pt>
                <c:pt idx="324">
                  <c:v>-1.8916199322299936</c:v>
                </c:pt>
                <c:pt idx="325">
                  <c:v>-1.8511410091698095</c:v>
                </c:pt>
                <c:pt idx="326">
                  <c:v>-1.8102908136889866</c:v>
                </c:pt>
                <c:pt idx="327">
                  <c:v>-1.7690757965069408</c:v>
                </c:pt>
                <c:pt idx="328">
                  <c:v>-1.7275024659526661</c:v>
                </c:pt>
                <c:pt idx="329">
                  <c:v>-1.685577386936989</c:v>
                </c:pt>
                <c:pt idx="330">
                  <c:v>-1.6433071799158983</c:v>
                </c:pt>
                <c:pt idx="331">
                  <c:v>-1.6006985198450936</c:v>
                </c:pt>
                <c:pt idx="332">
                  <c:v>-1.5577581351259355</c:v>
                </c:pt>
                <c:pt idx="333">
                  <c:v>-1.5144928065429522</c:v>
                </c:pt>
                <c:pt idx="334">
                  <c:v>-1.4709093661930739</c:v>
                </c:pt>
                <c:pt idx="335">
                  <c:v>-1.4270146964067676</c:v>
                </c:pt>
                <c:pt idx="336">
                  <c:v>-1.3828157286612357</c:v>
                </c:pt>
                <c:pt idx="337">
                  <c:v>-1.338319442485856</c:v>
                </c:pt>
                <c:pt idx="338">
                  <c:v>-1.2935328643600326</c:v>
                </c:pt>
                <c:pt idx="339">
                  <c:v>-1.2484630666036343</c:v>
                </c:pt>
                <c:pt idx="340">
                  <c:v>-1.2031171662601923</c:v>
                </c:pt>
                <c:pt idx="341">
                  <c:v>-1.1575023239730371</c:v>
                </c:pt>
                <c:pt idx="342">
                  <c:v>-1.1116257428545504</c:v>
                </c:pt>
                <c:pt idx="343">
                  <c:v>-1.0654946673487085</c:v>
                </c:pt>
                <c:pt idx="344">
                  <c:v>-1.0191163820871023</c:v>
                </c:pt>
                <c:pt idx="345">
                  <c:v>-0.97249821073860865</c:v>
                </c:pt>
                <c:pt idx="346">
                  <c:v>-0.92564751485289887</c:v>
                </c:pt>
                <c:pt idx="347">
                  <c:v>-0.87857169269796342</c:v>
                </c:pt>
                <c:pt idx="348">
                  <c:v>-0.83127817809184079</c:v>
                </c:pt>
                <c:pt idx="349">
                  <c:v>-0.78377443922873136</c:v>
                </c:pt>
                <c:pt idx="350">
                  <c:v>-0.73606797749968234</c:v>
                </c:pt>
                <c:pt idx="351">
                  <c:v>-0.68816632630803132</c:v>
                </c:pt>
                <c:pt idx="352">
                  <c:v>-0.64007704987979541</c:v>
                </c:pt>
                <c:pt idx="353">
                  <c:v>-0.59180774206919096</c:v>
                </c:pt>
                <c:pt idx="354">
                  <c:v>-0.54336602515947696</c:v>
                </c:pt>
                <c:pt idx="355">
                  <c:v>-0.4947595486593076</c:v>
                </c:pt>
                <c:pt idx="356">
                  <c:v>-0.44599598809478647</c:v>
                </c:pt>
                <c:pt idx="357">
                  <c:v>-0.39708304379741177</c:v>
                </c:pt>
                <c:pt idx="358">
                  <c:v>-0.34802843968810482</c:v>
                </c:pt>
                <c:pt idx="359">
                  <c:v>-0.29883992205751364</c:v>
                </c:pt>
                <c:pt idx="360">
                  <c:v>-0.24952525834278338</c:v>
                </c:pt>
                <c:pt idx="361">
                  <c:v>-0.20009223590098835</c:v>
                </c:pt>
                <c:pt idx="362">
                  <c:v>-0.15054866077941786</c:v>
                </c:pt>
                <c:pt idx="363">
                  <c:v>-0.10090235648291102</c:v>
                </c:pt>
                <c:pt idx="364">
                  <c:v>-5.1161162738434407E-2</c:v>
                </c:pt>
                <c:pt idx="365">
                  <c:v>-1.3329342570985725E-3</c:v>
                </c:pt>
                <c:pt idx="366">
                  <c:v>4.8574460506192296E-2</c:v>
                </c:pt>
                <c:pt idx="367">
                  <c:v>9.8553140595260047E-2</c:v>
                </c:pt>
                <c:pt idx="368">
                  <c:v>0.14859521379714746</c:v>
                </c:pt>
                <c:pt idx="369">
                  <c:v>0.19869277788838985</c:v>
                </c:pt>
                <c:pt idx="370">
                  <c:v>0.24883792188286774</c:v>
                </c:pt>
                <c:pt idx="371">
                  <c:v>0.29902272728104351</c:v>
                </c:pt>
                <c:pt idx="372">
                  <c:v>0.34923926932038407</c:v>
                </c:pt>
                <c:pt idx="373">
                  <c:v>0.3994796182267728</c:v>
                </c:pt>
                <c:pt idx="374">
                  <c:v>0.44973584046671272</c:v>
                </c:pt>
                <c:pt idx="375">
                  <c:v>0.50000000000012357</c:v>
                </c:pt>
                <c:pt idx="376">
                  <c:v>0.55026415953353447</c:v>
                </c:pt>
                <c:pt idx="377">
                  <c:v>0.60052038177347433</c:v>
                </c:pt>
                <c:pt idx="378">
                  <c:v>0.65076073067986295</c:v>
                </c:pt>
                <c:pt idx="379">
                  <c:v>0.7009772727192034</c:v>
                </c:pt>
                <c:pt idx="380">
                  <c:v>0.75116207811737901</c:v>
                </c:pt>
                <c:pt idx="381">
                  <c:v>0.80130722211185668</c:v>
                </c:pt>
                <c:pt idx="382">
                  <c:v>0.85140478620309878</c:v>
                </c:pt>
                <c:pt idx="383">
                  <c:v>0.90144685940498592</c:v>
                </c:pt>
                <c:pt idx="384">
                  <c:v>0.9514255394940534</c:v>
                </c:pt>
                <c:pt idx="385">
                  <c:v>1.0013329342573438</c:v>
                </c:pt>
                <c:pt idx="386">
                  <c:v>1.0511611627386794</c:v>
                </c:pt>
                <c:pt idx="387">
                  <c:v>1.1009023564831555</c:v>
                </c:pt>
                <c:pt idx="388">
                  <c:v>1.1505486607796618</c:v>
                </c:pt>
                <c:pt idx="389">
                  <c:v>1.2000922359012316</c:v>
                </c:pt>
                <c:pt idx="390">
                  <c:v>1.2495252583430263</c:v>
                </c:pt>
                <c:pt idx="391">
                  <c:v>1.298839922057756</c:v>
                </c:pt>
                <c:pt idx="392">
                  <c:v>1.3480284396883464</c:v>
                </c:pt>
                <c:pt idx="393">
                  <c:v>1.3970830437976527</c:v>
                </c:pt>
                <c:pt idx="394">
                  <c:v>1.4459959880950266</c:v>
                </c:pt>
                <c:pt idx="395">
                  <c:v>1.4947595486595471</c:v>
                </c:pt>
                <c:pt idx="396">
                  <c:v>1.5433660251597157</c:v>
                </c:pt>
                <c:pt idx="397">
                  <c:v>1.5918077420694288</c:v>
                </c:pt>
                <c:pt idx="398">
                  <c:v>1.6400770498800323</c:v>
                </c:pt>
                <c:pt idx="399">
                  <c:v>1.6881663263082674</c:v>
                </c:pt>
                <c:pt idx="400">
                  <c:v>1.7360679774999173</c:v>
                </c:pt>
                <c:pt idx="401">
                  <c:v>1.7837744392289654</c:v>
                </c:pt>
                <c:pt idx="402">
                  <c:v>1.8312781780920739</c:v>
                </c:pt>
                <c:pt idx="403">
                  <c:v>1.8785716926981955</c:v>
                </c:pt>
                <c:pt idx="404">
                  <c:v>1.9256475148531298</c:v>
                </c:pt>
                <c:pt idx="405">
                  <c:v>1.9724982107388387</c:v>
                </c:pt>
                <c:pt idx="406">
                  <c:v>2.019116382087331</c:v>
                </c:pt>
                <c:pt idx="407">
                  <c:v>2.0654946673489358</c:v>
                </c:pt>
                <c:pt idx="408">
                  <c:v>2.1116257428547769</c:v>
                </c:pt>
                <c:pt idx="409">
                  <c:v>2.1575023239732625</c:v>
                </c:pt>
                <c:pt idx="410">
                  <c:v>2.2031171662604159</c:v>
                </c:pt>
                <c:pt idx="411">
                  <c:v>2.2484630666038568</c:v>
                </c:pt>
                <c:pt idx="412">
                  <c:v>2.2935328643602535</c:v>
                </c:pt>
                <c:pt idx="413">
                  <c:v>2.3383194424860756</c:v>
                </c:pt>
                <c:pt idx="414">
                  <c:v>2.3828157286614537</c:v>
                </c:pt>
                <c:pt idx="415">
                  <c:v>2.4270146964069843</c:v>
                </c:pt>
                <c:pt idx="416">
                  <c:v>2.4709093661932888</c:v>
                </c:pt>
                <c:pt idx="417">
                  <c:v>2.5144928065431653</c:v>
                </c:pt>
                <c:pt idx="418">
                  <c:v>2.5577581351261474</c:v>
                </c:pt>
                <c:pt idx="419">
                  <c:v>2.6006985198453041</c:v>
                </c:pt>
                <c:pt idx="420">
                  <c:v>2.643307179916107</c:v>
                </c:pt>
                <c:pt idx="421">
                  <c:v>2.6855773869371964</c:v>
                </c:pt>
                <c:pt idx="422">
                  <c:v>2.7275024659528713</c:v>
                </c:pt>
                <c:pt idx="423">
                  <c:v>2.7690757965071446</c:v>
                </c:pt>
                <c:pt idx="424">
                  <c:v>2.8102908136891882</c:v>
                </c:pt>
                <c:pt idx="425">
                  <c:v>2.8511410091700098</c:v>
                </c:pt>
                <c:pt idx="426">
                  <c:v>2.8916199322301921</c:v>
                </c:pt>
                <c:pt idx="427">
                  <c:v>2.9317211907785374</c:v>
                </c:pt>
                <c:pt idx="428">
                  <c:v>2.9714384523614523</c:v>
                </c:pt>
                <c:pt idx="429">
                  <c:v>3.010765445162916</c:v>
                </c:pt>
                <c:pt idx="430">
                  <c:v>3.0496959589948722</c:v>
                </c:pt>
                <c:pt idx="431">
                  <c:v>3.0882238462778897</c:v>
                </c:pt>
                <c:pt idx="432">
                  <c:v>3.1263430230119371</c:v>
                </c:pt>
                <c:pt idx="433">
                  <c:v>3.1640474697371173</c:v>
                </c:pt>
                <c:pt idx="434">
                  <c:v>3.2013312324842076</c:v>
                </c:pt>
                <c:pt idx="435">
                  <c:v>3.2381884237148633</c:v>
                </c:pt>
                <c:pt idx="436">
                  <c:v>3.2746132232513276</c:v>
                </c:pt>
                <c:pt idx="437">
                  <c:v>3.3105998791955034</c:v>
                </c:pt>
                <c:pt idx="438">
                  <c:v>3.3461427088372471</c:v>
                </c:pt>
                <c:pt idx="439">
                  <c:v>3.3812360995517321</c:v>
                </c:pt>
                <c:pt idx="440">
                  <c:v>3.4158745096857497</c:v>
                </c:pt>
                <c:pt idx="441">
                  <c:v>3.4500524694327979</c:v>
                </c:pt>
                <c:pt idx="442">
                  <c:v>3.4837645816968297</c:v>
                </c:pt>
                <c:pt idx="443">
                  <c:v>3.5170055229445154</c:v>
                </c:pt>
                <c:pt idx="444">
                  <c:v>3.5497700440458906</c:v>
                </c:pt>
                <c:pt idx="445">
                  <c:v>3.5820529711032547</c:v>
                </c:pt>
                <c:pt idx="446">
                  <c:v>3.6138492062681902</c:v>
                </c:pt>
                <c:pt idx="447">
                  <c:v>3.6451537285465707</c:v>
                </c:pt>
                <c:pt idx="448">
                  <c:v>3.6759615945914352</c:v>
                </c:pt>
                <c:pt idx="449">
                  <c:v>3.7062679394835989</c:v>
                </c:pt>
                <c:pt idx="450">
                  <c:v>3.7360679774998808</c:v>
                </c:pt>
                <c:pt idx="451">
                  <c:v>3.7653570028688259</c:v>
                </c:pt>
                <c:pt idx="452">
                  <c:v>3.7941303905137982</c:v>
                </c:pt>
                <c:pt idx="453">
                  <c:v>3.8223835967833377</c:v>
                </c:pt>
                <c:pt idx="454">
                  <c:v>3.8501121601686528</c:v>
                </c:pt>
                <c:pt idx="455">
                  <c:v>3.8773117020081447</c:v>
                </c:pt>
                <c:pt idx="456">
                  <c:v>3.9039779271788504</c:v>
                </c:pt>
                <c:pt idx="457">
                  <c:v>3.9301066247746905</c:v>
                </c:pt>
                <c:pt idx="458">
                  <c:v>3.9556936687714215</c:v>
                </c:pt>
                <c:pt idx="459">
                  <c:v>3.9807350186781809</c:v>
                </c:pt>
                <c:pt idx="460">
                  <c:v>4.0052267201755312</c:v>
                </c:pt>
                <c:pt idx="461">
                  <c:v>4.0291649057398882</c:v>
                </c:pt>
                <c:pt idx="462">
                  <c:v>4.0525457952542521</c:v>
                </c:pt>
                <c:pt idx="463">
                  <c:v>4.075365696605127</c:v>
                </c:pt>
                <c:pt idx="464">
                  <c:v>4.0976210062655545</c:v>
                </c:pt>
                <c:pt idx="465">
                  <c:v>4.1193082098641476</c:v>
                </c:pt>
                <c:pt idx="466">
                  <c:v>4.1404238827400501</c:v>
                </c:pt>
                <c:pt idx="467">
                  <c:v>4.1609646904837359</c:v>
                </c:pt>
                <c:pt idx="468">
                  <c:v>4.1809273894635446</c:v>
                </c:pt>
                <c:pt idx="469">
                  <c:v>4.2003088273378939</c:v>
                </c:pt>
                <c:pt idx="470">
                  <c:v>4.2191059435530658</c:v>
                </c:pt>
                <c:pt idx="471">
                  <c:v>4.2373157698265072</c:v>
                </c:pt>
                <c:pt idx="472">
                  <c:v>4.2549354306155536</c:v>
                </c:pt>
                <c:pt idx="473">
                  <c:v>4.2719621435715123</c:v>
                </c:pt>
                <c:pt idx="474">
                  <c:v>4.2883932199790298</c:v>
                </c:pt>
                <c:pt idx="475">
                  <c:v>4.3042260651806661</c:v>
                </c:pt>
                <c:pt idx="476">
                  <c:v>4.3194581789866211</c:v>
                </c:pt>
                <c:pt idx="477">
                  <c:v>4.3340871560695513</c:v>
                </c:pt>
                <c:pt idx="478">
                  <c:v>4.3481106863443895</c:v>
                </c:pt>
                <c:pt idx="479">
                  <c:v>4.361526555333139</c:v>
                </c:pt>
                <c:pt idx="480">
                  <c:v>4.3743326445145669</c:v>
                </c:pt>
                <c:pt idx="481">
                  <c:v>4.3865269316587359</c:v>
                </c:pt>
                <c:pt idx="482">
                  <c:v>4.3981074911463462</c:v>
                </c:pt>
                <c:pt idx="483">
                  <c:v>4.4090724942728095</c:v>
                </c:pt>
                <c:pt idx="484">
                  <c:v>4.4194202095370212</c:v>
                </c:pt>
                <c:pt idx="485">
                  <c:v>4.4291490029147864</c:v>
                </c:pt>
                <c:pt idx="486">
                  <c:v>4.438257338116852</c:v>
                </c:pt>
                <c:pt idx="487">
                  <c:v>4.4467437768315001</c:v>
                </c:pt>
                <c:pt idx="488">
                  <c:v>4.4546069789516824</c:v>
                </c:pt>
                <c:pt idx="489">
                  <c:v>4.4618457027866292</c:v>
                </c:pt>
                <c:pt idx="490">
                  <c:v>4.4684588052579333</c:v>
                </c:pt>
                <c:pt idx="491">
                  <c:v>4.4744452420800531</c:v>
                </c:pt>
                <c:pt idx="492">
                  <c:v>4.479804067925218</c:v>
                </c:pt>
                <c:pt idx="493">
                  <c:v>4.4845344365727051</c:v>
                </c:pt>
                <c:pt idx="494">
                  <c:v>4.4886356010424695</c:v>
                </c:pt>
                <c:pt idx="495">
                  <c:v>4.4921069137130978</c:v>
                </c:pt>
                <c:pt idx="496">
                  <c:v>4.4949478264240792</c:v>
                </c:pt>
                <c:pt idx="497">
                  <c:v>4.497157890562363</c:v>
                </c:pt>
                <c:pt idx="498">
                  <c:v>4.4987367571332042</c:v>
                </c:pt>
                <c:pt idx="499">
                  <c:v>4.4996841768152667</c:v>
                </c:pt>
                <c:pt idx="500">
                  <c:v>4.5</c:v>
                </c:pt>
              </c:numCache>
            </c:numRef>
          </c:xVal>
          <c:yVal>
            <c:numRef>
              <c:f>Círculo!$F$14:$F$514</c:f>
              <c:numCache>
                <c:formatCode>General</c:formatCode>
                <c:ptCount val="501"/>
                <c:pt idx="0">
                  <c:v>0.5</c:v>
                </c:pt>
                <c:pt idx="1">
                  <c:v>0.55026415953341046</c:v>
                </c:pt>
                <c:pt idx="2">
                  <c:v>0.60052038177334988</c:v>
                </c:pt>
                <c:pt idx="3">
                  <c:v>0.65076073067973816</c:v>
                </c:pt>
                <c:pt idx="4">
                  <c:v>0.70097727271907817</c:v>
                </c:pt>
                <c:pt idx="5">
                  <c:v>0.75116207811725344</c:v>
                </c:pt>
                <c:pt idx="6">
                  <c:v>0.80130722211173089</c:v>
                </c:pt>
                <c:pt idx="7">
                  <c:v>0.85140478620297266</c:v>
                </c:pt>
                <c:pt idx="8">
                  <c:v>0.90144685940485947</c:v>
                </c:pt>
                <c:pt idx="9">
                  <c:v>0.95142553949392661</c:v>
                </c:pt>
                <c:pt idx="10">
                  <c:v>1.001332934257217</c:v>
                </c:pt>
                <c:pt idx="11">
                  <c:v>1.0511611627385522</c:v>
                </c:pt>
                <c:pt idx="12">
                  <c:v>1.100902356483028</c:v>
                </c:pt>
                <c:pt idx="13">
                  <c:v>1.1505486607795343</c:v>
                </c:pt>
                <c:pt idx="14">
                  <c:v>1.2000922359011041</c:v>
                </c:pt>
                <c:pt idx="15">
                  <c:v>1.2495252583428984</c:v>
                </c:pt>
                <c:pt idx="16">
                  <c:v>1.2988399220576279</c:v>
                </c:pt>
                <c:pt idx="17">
                  <c:v>1.3480284396882185</c:v>
                </c:pt>
                <c:pt idx="18">
                  <c:v>1.3970830437975246</c:v>
                </c:pt>
                <c:pt idx="19">
                  <c:v>1.4459959880948985</c:v>
                </c:pt>
                <c:pt idx="20">
                  <c:v>1.494759548659419</c:v>
                </c:pt>
                <c:pt idx="21">
                  <c:v>1.5433660251595875</c:v>
                </c:pt>
                <c:pt idx="22">
                  <c:v>1.5918077420693006</c:v>
                </c:pt>
                <c:pt idx="23">
                  <c:v>1.6400770498799042</c:v>
                </c:pt>
                <c:pt idx="24">
                  <c:v>1.6881663263081395</c:v>
                </c:pt>
                <c:pt idx="25">
                  <c:v>1.7360679774997894</c:v>
                </c:pt>
                <c:pt idx="26">
                  <c:v>1.7837744392288377</c:v>
                </c:pt>
                <c:pt idx="27">
                  <c:v>1.8312781780919463</c:v>
                </c:pt>
                <c:pt idx="28">
                  <c:v>1.878571692698068</c:v>
                </c:pt>
                <c:pt idx="29">
                  <c:v>1.9256475148530026</c:v>
                </c:pt>
                <c:pt idx="30">
                  <c:v>1.9724982107387115</c:v>
                </c:pt>
                <c:pt idx="31">
                  <c:v>2.019116382087204</c:v>
                </c:pt>
                <c:pt idx="32">
                  <c:v>2.0654946673488093</c:v>
                </c:pt>
                <c:pt idx="33">
                  <c:v>2.1116257428546503</c:v>
                </c:pt>
                <c:pt idx="34">
                  <c:v>2.1575023239731363</c:v>
                </c:pt>
                <c:pt idx="35">
                  <c:v>2.2031171662602902</c:v>
                </c:pt>
                <c:pt idx="36">
                  <c:v>2.2484630666037311</c:v>
                </c:pt>
                <c:pt idx="37">
                  <c:v>2.2935328643601283</c:v>
                </c:pt>
                <c:pt idx="38">
                  <c:v>2.3383194424859512</c:v>
                </c:pt>
                <c:pt idx="39">
                  <c:v>2.3828157286613298</c:v>
                </c:pt>
                <c:pt idx="40">
                  <c:v>2.4270146964068608</c:v>
                </c:pt>
                <c:pt idx="41">
                  <c:v>2.4709093661931663</c:v>
                </c:pt>
                <c:pt idx="42">
                  <c:v>2.5144928065430432</c:v>
                </c:pt>
                <c:pt idx="43">
                  <c:v>2.5577581351260257</c:v>
                </c:pt>
                <c:pt idx="44">
                  <c:v>2.6006985198451824</c:v>
                </c:pt>
                <c:pt idx="45">
                  <c:v>2.6433071799159862</c:v>
                </c:pt>
                <c:pt idx="46">
                  <c:v>2.685577386937076</c:v>
                </c:pt>
                <c:pt idx="47">
                  <c:v>2.7275024659527518</c:v>
                </c:pt>
                <c:pt idx="48">
                  <c:v>2.7690757965070256</c:v>
                </c:pt>
                <c:pt idx="49">
                  <c:v>2.8102908136890701</c:v>
                </c:pt>
                <c:pt idx="50">
                  <c:v>2.8511410091698921</c:v>
                </c:pt>
                <c:pt idx="51">
                  <c:v>2.8916199322300749</c:v>
                </c:pt>
                <c:pt idx="52">
                  <c:v>2.9317211907784211</c:v>
                </c:pt>
                <c:pt idx="53">
                  <c:v>2.9714384523613369</c:v>
                </c:pt>
                <c:pt idx="54">
                  <c:v>3.0107654451628014</c:v>
                </c:pt>
                <c:pt idx="55">
                  <c:v>3.0496959589947585</c:v>
                </c:pt>
                <c:pt idx="56">
                  <c:v>3.0882238462777769</c:v>
                </c:pt>
                <c:pt idx="57">
                  <c:v>3.1263430230118252</c:v>
                </c:pt>
                <c:pt idx="58">
                  <c:v>3.1640474697370058</c:v>
                </c:pt>
                <c:pt idx="59">
                  <c:v>3.201331232484097</c:v>
                </c:pt>
                <c:pt idx="60">
                  <c:v>3.238188423714754</c:v>
                </c:pt>
                <c:pt idx="61">
                  <c:v>3.2746132232512193</c:v>
                </c:pt>
                <c:pt idx="62">
                  <c:v>3.3105998791953963</c:v>
                </c:pt>
                <c:pt idx="63">
                  <c:v>3.3461427088371409</c:v>
                </c:pt>
                <c:pt idx="64">
                  <c:v>3.3812360995516269</c:v>
                </c:pt>
                <c:pt idx="65">
                  <c:v>3.4158745096856453</c:v>
                </c:pt>
                <c:pt idx="66">
                  <c:v>3.4500524694326948</c:v>
                </c:pt>
                <c:pt idx="67">
                  <c:v>3.483764581696728</c:v>
                </c:pt>
                <c:pt idx="68">
                  <c:v>3.5170055229444146</c:v>
                </c:pt>
                <c:pt idx="69">
                  <c:v>3.5497700440457907</c:v>
                </c:pt>
                <c:pt idx="70">
                  <c:v>3.5820529711031561</c:v>
                </c:pt>
                <c:pt idx="71">
                  <c:v>3.6138492062680929</c:v>
                </c:pt>
                <c:pt idx="72">
                  <c:v>3.6451537285464748</c:v>
                </c:pt>
                <c:pt idx="73">
                  <c:v>3.6759615945913406</c:v>
                </c:pt>
                <c:pt idx="74">
                  <c:v>3.7062679394835056</c:v>
                </c:pt>
                <c:pt idx="75">
                  <c:v>3.7360679774997889</c:v>
                </c:pt>
                <c:pt idx="76">
                  <c:v>3.7653570028687353</c:v>
                </c:pt>
                <c:pt idx="77">
                  <c:v>3.7941303905137089</c:v>
                </c:pt>
                <c:pt idx="78">
                  <c:v>3.8223835967832498</c:v>
                </c:pt>
                <c:pt idx="79">
                  <c:v>3.8501121601685662</c:v>
                </c:pt>
                <c:pt idx="80">
                  <c:v>3.8773117020080599</c:v>
                </c:pt>
                <c:pt idx="81">
                  <c:v>3.9039779271787673</c:v>
                </c:pt>
                <c:pt idx="82">
                  <c:v>3.9301066247746093</c:v>
                </c:pt>
                <c:pt idx="83">
                  <c:v>3.9556936687713415</c:v>
                </c:pt>
                <c:pt idx="84">
                  <c:v>3.9807350186781032</c:v>
                </c:pt>
                <c:pt idx="85">
                  <c:v>4.0052267201754557</c:v>
                </c:pt>
                <c:pt idx="86">
                  <c:v>4.0291649057398136</c:v>
                </c:pt>
                <c:pt idx="87">
                  <c:v>4.0525457952541792</c:v>
                </c:pt>
                <c:pt idx="88">
                  <c:v>4.075365696605056</c:v>
                </c:pt>
                <c:pt idx="89">
                  <c:v>4.0976210062654861</c:v>
                </c:pt>
                <c:pt idx="90">
                  <c:v>4.1193082098640801</c:v>
                </c:pt>
                <c:pt idx="91">
                  <c:v>4.1404238827399844</c:v>
                </c:pt>
                <c:pt idx="92">
                  <c:v>4.1609646904836719</c:v>
                </c:pt>
                <c:pt idx="93">
                  <c:v>4.1809273894634833</c:v>
                </c:pt>
                <c:pt idx="94">
                  <c:v>4.2003088273378344</c:v>
                </c:pt>
                <c:pt idx="95">
                  <c:v>4.2191059435530072</c:v>
                </c:pt>
                <c:pt idx="96">
                  <c:v>4.2373157698264503</c:v>
                </c:pt>
                <c:pt idx="97">
                  <c:v>4.2549354306154985</c:v>
                </c:pt>
                <c:pt idx="98">
                  <c:v>4.2719621435714608</c:v>
                </c:pt>
                <c:pt idx="99">
                  <c:v>4.28839321997898</c:v>
                </c:pt>
                <c:pt idx="100">
                  <c:v>4.3042260651806163</c:v>
                </c:pt>
                <c:pt idx="101">
                  <c:v>4.319458178986574</c:v>
                </c:pt>
                <c:pt idx="102">
                  <c:v>4.334087156069506</c:v>
                </c:pt>
                <c:pt idx="103">
                  <c:v>4.3481106863443459</c:v>
                </c:pt>
                <c:pt idx="104">
                  <c:v>4.3615265553330982</c:v>
                </c:pt>
                <c:pt idx="105">
                  <c:v>4.374332644514527</c:v>
                </c:pt>
                <c:pt idx="106">
                  <c:v>4.3865269316586986</c:v>
                </c:pt>
                <c:pt idx="107">
                  <c:v>4.3981074911463107</c:v>
                </c:pt>
                <c:pt idx="108">
                  <c:v>4.4090724942727757</c:v>
                </c:pt>
                <c:pt idx="109">
                  <c:v>4.4194202095369892</c:v>
                </c:pt>
                <c:pt idx="110">
                  <c:v>4.4291490029147571</c:v>
                </c:pt>
                <c:pt idx="111">
                  <c:v>4.4382573381168235</c:v>
                </c:pt>
                <c:pt idx="112">
                  <c:v>4.4467437768314744</c:v>
                </c:pt>
                <c:pt idx="113">
                  <c:v>4.4546069789516576</c:v>
                </c:pt>
                <c:pt idx="114">
                  <c:v>4.461845702786607</c:v>
                </c:pt>
                <c:pt idx="115">
                  <c:v>4.4684588052579137</c:v>
                </c:pt>
                <c:pt idx="116">
                  <c:v>4.4744452420800354</c:v>
                </c:pt>
                <c:pt idx="117">
                  <c:v>4.479804067925202</c:v>
                </c:pt>
                <c:pt idx="118">
                  <c:v>4.4845344365726909</c:v>
                </c:pt>
                <c:pt idx="119">
                  <c:v>4.4886356010424571</c:v>
                </c:pt>
                <c:pt idx="120">
                  <c:v>4.4921069137130871</c:v>
                </c:pt>
                <c:pt idx="121">
                  <c:v>4.4949478264240703</c:v>
                </c:pt>
                <c:pt idx="122">
                  <c:v>4.4971578905623577</c:v>
                </c:pt>
                <c:pt idx="123">
                  <c:v>4.4987367571331998</c:v>
                </c:pt>
                <c:pt idx="124">
                  <c:v>4.4996841768152649</c:v>
                </c:pt>
                <c:pt idx="125">
                  <c:v>4.5</c:v>
                </c:pt>
                <c:pt idx="126">
                  <c:v>4.4996841768152649</c:v>
                </c:pt>
                <c:pt idx="127">
                  <c:v>4.4987367571331998</c:v>
                </c:pt>
                <c:pt idx="128">
                  <c:v>4.4971578905623559</c:v>
                </c:pt>
                <c:pt idx="129">
                  <c:v>4.4949478264240685</c:v>
                </c:pt>
                <c:pt idx="130">
                  <c:v>4.4921069137130853</c:v>
                </c:pt>
                <c:pt idx="131">
                  <c:v>4.4886356010424535</c:v>
                </c:pt>
                <c:pt idx="132">
                  <c:v>4.4845344365726874</c:v>
                </c:pt>
                <c:pt idx="133">
                  <c:v>4.4798040679251985</c:v>
                </c:pt>
                <c:pt idx="134">
                  <c:v>4.4744452420800309</c:v>
                </c:pt>
                <c:pt idx="135">
                  <c:v>4.4684588052579084</c:v>
                </c:pt>
                <c:pt idx="136">
                  <c:v>4.4618457027866016</c:v>
                </c:pt>
                <c:pt idx="137">
                  <c:v>4.4546069789516523</c:v>
                </c:pt>
                <c:pt idx="138">
                  <c:v>4.4467437768314682</c:v>
                </c:pt>
                <c:pt idx="139">
                  <c:v>4.4382573381168173</c:v>
                </c:pt>
                <c:pt idx="140">
                  <c:v>4.42914900291475</c:v>
                </c:pt>
                <c:pt idx="141">
                  <c:v>4.4194202095369821</c:v>
                </c:pt>
                <c:pt idx="142">
                  <c:v>4.4090724942727686</c:v>
                </c:pt>
                <c:pt idx="143">
                  <c:v>4.3981074911463027</c:v>
                </c:pt>
                <c:pt idx="144">
                  <c:v>4.3865269316586897</c:v>
                </c:pt>
                <c:pt idx="145">
                  <c:v>4.3743326445145172</c:v>
                </c:pt>
                <c:pt idx="146">
                  <c:v>4.3615265553330884</c:v>
                </c:pt>
                <c:pt idx="147">
                  <c:v>4.3481106863443362</c:v>
                </c:pt>
                <c:pt idx="148">
                  <c:v>4.3340871560694954</c:v>
                </c:pt>
                <c:pt idx="149">
                  <c:v>4.3194581789865634</c:v>
                </c:pt>
                <c:pt idx="150">
                  <c:v>4.3042260651806057</c:v>
                </c:pt>
                <c:pt idx="151">
                  <c:v>4.2883932199789676</c:v>
                </c:pt>
                <c:pt idx="152">
                  <c:v>4.2719621435714483</c:v>
                </c:pt>
                <c:pt idx="153">
                  <c:v>4.2549354306154861</c:v>
                </c:pt>
                <c:pt idx="154">
                  <c:v>4.2373157698264379</c:v>
                </c:pt>
                <c:pt idx="155">
                  <c:v>4.2191059435529947</c:v>
                </c:pt>
                <c:pt idx="156">
                  <c:v>4.2003088273378202</c:v>
                </c:pt>
                <c:pt idx="157">
                  <c:v>4.1809273894634682</c:v>
                </c:pt>
                <c:pt idx="158">
                  <c:v>4.1609646904836577</c:v>
                </c:pt>
                <c:pt idx="159">
                  <c:v>4.1404238827399693</c:v>
                </c:pt>
                <c:pt idx="160">
                  <c:v>4.1193082098640641</c:v>
                </c:pt>
                <c:pt idx="161">
                  <c:v>4.0976210062654701</c:v>
                </c:pt>
                <c:pt idx="162">
                  <c:v>4.07536569660504</c:v>
                </c:pt>
                <c:pt idx="163">
                  <c:v>4.0525457952541633</c:v>
                </c:pt>
                <c:pt idx="164">
                  <c:v>4.0291649057397976</c:v>
                </c:pt>
                <c:pt idx="165">
                  <c:v>4.0052267201754379</c:v>
                </c:pt>
                <c:pt idx="166">
                  <c:v>3.9807350186780854</c:v>
                </c:pt>
                <c:pt idx="167">
                  <c:v>3.9556936687713233</c:v>
                </c:pt>
                <c:pt idx="168">
                  <c:v>3.9301066247745906</c:v>
                </c:pt>
                <c:pt idx="169">
                  <c:v>3.9039779271787483</c:v>
                </c:pt>
                <c:pt idx="170">
                  <c:v>3.8773117020080408</c:v>
                </c:pt>
                <c:pt idx="171">
                  <c:v>3.8501121601685466</c:v>
                </c:pt>
                <c:pt idx="172">
                  <c:v>3.8223835967832298</c:v>
                </c:pt>
                <c:pt idx="173">
                  <c:v>3.7941303905136881</c:v>
                </c:pt>
                <c:pt idx="174">
                  <c:v>3.7653570028687136</c:v>
                </c:pt>
                <c:pt idx="175">
                  <c:v>3.7360679774997667</c:v>
                </c:pt>
                <c:pt idx="176">
                  <c:v>3.706267939483483</c:v>
                </c:pt>
                <c:pt idx="177">
                  <c:v>3.6759615945913171</c:v>
                </c:pt>
                <c:pt idx="178">
                  <c:v>3.6451537285464508</c:v>
                </c:pt>
                <c:pt idx="179">
                  <c:v>3.6138492062680685</c:v>
                </c:pt>
                <c:pt idx="180">
                  <c:v>3.5820529711031308</c:v>
                </c:pt>
                <c:pt idx="181">
                  <c:v>3.5497700440457649</c:v>
                </c:pt>
                <c:pt idx="182">
                  <c:v>3.517005522944388</c:v>
                </c:pt>
                <c:pt idx="183">
                  <c:v>3.4837645816967004</c:v>
                </c:pt>
                <c:pt idx="184">
                  <c:v>3.4500524694326669</c:v>
                </c:pt>
                <c:pt idx="185">
                  <c:v>3.4158745096856165</c:v>
                </c:pt>
                <c:pt idx="186">
                  <c:v>3.3812360995515975</c:v>
                </c:pt>
                <c:pt idx="187">
                  <c:v>3.3461427088371107</c:v>
                </c:pt>
                <c:pt idx="188">
                  <c:v>3.3105998791953652</c:v>
                </c:pt>
                <c:pt idx="189">
                  <c:v>3.2746132232511878</c:v>
                </c:pt>
                <c:pt idx="190">
                  <c:v>3.2381884237147216</c:v>
                </c:pt>
                <c:pt idx="191">
                  <c:v>3.2013312324840641</c:v>
                </c:pt>
                <c:pt idx="192">
                  <c:v>3.164047469736972</c:v>
                </c:pt>
                <c:pt idx="193">
                  <c:v>3.1263430230117906</c:v>
                </c:pt>
                <c:pt idx="194">
                  <c:v>3.0882238462777414</c:v>
                </c:pt>
                <c:pt idx="195">
                  <c:v>3.0496959589947226</c:v>
                </c:pt>
                <c:pt idx="196">
                  <c:v>3.010765445162765</c:v>
                </c:pt>
                <c:pt idx="197">
                  <c:v>2.9714384523612996</c:v>
                </c:pt>
                <c:pt idx="198">
                  <c:v>2.9317211907783829</c:v>
                </c:pt>
                <c:pt idx="199">
                  <c:v>2.8916199322300362</c:v>
                </c:pt>
                <c:pt idx="200">
                  <c:v>2.8511410091698526</c:v>
                </c:pt>
                <c:pt idx="201">
                  <c:v>2.8102908136890297</c:v>
                </c:pt>
                <c:pt idx="202">
                  <c:v>2.7690757965069848</c:v>
                </c:pt>
                <c:pt idx="203">
                  <c:v>2.7275024659527101</c:v>
                </c:pt>
                <c:pt idx="204">
                  <c:v>2.6855773869370334</c:v>
                </c:pt>
                <c:pt idx="205">
                  <c:v>2.6433071799159431</c:v>
                </c:pt>
                <c:pt idx="206">
                  <c:v>2.6006985198451384</c:v>
                </c:pt>
                <c:pt idx="207">
                  <c:v>2.5577581351259808</c:v>
                </c:pt>
                <c:pt idx="208">
                  <c:v>2.5144928065429979</c:v>
                </c:pt>
                <c:pt idx="209">
                  <c:v>2.4709093661931201</c:v>
                </c:pt>
                <c:pt idx="210">
                  <c:v>2.4270146964068142</c:v>
                </c:pt>
                <c:pt idx="211">
                  <c:v>2.3828157286612823</c:v>
                </c:pt>
                <c:pt idx="212">
                  <c:v>2.3383194424859033</c:v>
                </c:pt>
                <c:pt idx="213">
                  <c:v>2.2935328643600803</c:v>
                </c:pt>
                <c:pt idx="214">
                  <c:v>2.2484630666036818</c:v>
                </c:pt>
                <c:pt idx="215">
                  <c:v>2.20311716626024</c:v>
                </c:pt>
                <c:pt idx="216">
                  <c:v>2.1575023239730857</c:v>
                </c:pt>
                <c:pt idx="217">
                  <c:v>2.1116257428545988</c:v>
                </c:pt>
                <c:pt idx="218">
                  <c:v>2.0654946673487573</c:v>
                </c:pt>
                <c:pt idx="219">
                  <c:v>2.0191163820871516</c:v>
                </c:pt>
                <c:pt idx="220">
                  <c:v>1.9724982107386582</c:v>
                </c:pt>
                <c:pt idx="221">
                  <c:v>1.9256475148529484</c:v>
                </c:pt>
                <c:pt idx="222">
                  <c:v>1.8785716926980132</c:v>
                </c:pt>
                <c:pt idx="223">
                  <c:v>1.8312781780918908</c:v>
                </c:pt>
                <c:pt idx="224">
                  <c:v>1.7837744392287815</c:v>
                </c:pt>
                <c:pt idx="225">
                  <c:v>1.7360679774997327</c:v>
                </c:pt>
                <c:pt idx="226">
                  <c:v>1.6881663263080819</c:v>
                </c:pt>
                <c:pt idx="227">
                  <c:v>1.6400770498798463</c:v>
                </c:pt>
                <c:pt idx="228">
                  <c:v>1.591807742069242</c:v>
                </c:pt>
                <c:pt idx="229">
                  <c:v>1.5433660251595283</c:v>
                </c:pt>
                <c:pt idx="230">
                  <c:v>1.494759548659359</c:v>
                </c:pt>
                <c:pt idx="231">
                  <c:v>1.4459959880948379</c:v>
                </c:pt>
                <c:pt idx="232">
                  <c:v>1.3970830437974633</c:v>
                </c:pt>
                <c:pt idx="233">
                  <c:v>1.3480284396881568</c:v>
                </c:pt>
                <c:pt idx="234">
                  <c:v>1.2988399220575655</c:v>
                </c:pt>
                <c:pt idx="235">
                  <c:v>1.2495252583428353</c:v>
                </c:pt>
                <c:pt idx="236">
                  <c:v>1.2000922359010406</c:v>
                </c:pt>
                <c:pt idx="237">
                  <c:v>1.1505486607794704</c:v>
                </c:pt>
                <c:pt idx="238">
                  <c:v>1.1009023564829636</c:v>
                </c:pt>
                <c:pt idx="239">
                  <c:v>1.0511611627384871</c:v>
                </c:pt>
                <c:pt idx="240">
                  <c:v>1.0013329342571513</c:v>
                </c:pt>
                <c:pt idx="241">
                  <c:v>0.95142553949386044</c:v>
                </c:pt>
                <c:pt idx="242">
                  <c:v>0.90144685940479274</c:v>
                </c:pt>
                <c:pt idx="243">
                  <c:v>0.85140478620290538</c:v>
                </c:pt>
                <c:pt idx="244">
                  <c:v>0.80130722211166305</c:v>
                </c:pt>
                <c:pt idx="245">
                  <c:v>0.75116207811718527</c:v>
                </c:pt>
                <c:pt idx="246">
                  <c:v>0.70097727271900945</c:v>
                </c:pt>
                <c:pt idx="247">
                  <c:v>0.65076073067966889</c:v>
                </c:pt>
                <c:pt idx="248">
                  <c:v>0.60052038177328027</c:v>
                </c:pt>
                <c:pt idx="249">
                  <c:v>0.55026415953334029</c:v>
                </c:pt>
                <c:pt idx="250">
                  <c:v>0.49999999999992945</c:v>
                </c:pt>
                <c:pt idx="251">
                  <c:v>0.4497358404665186</c:v>
                </c:pt>
                <c:pt idx="252">
                  <c:v>0.39947961822657868</c:v>
                </c:pt>
                <c:pt idx="253">
                  <c:v>0.34923926932019006</c:v>
                </c:pt>
                <c:pt idx="254">
                  <c:v>0.29902272728084961</c:v>
                </c:pt>
                <c:pt idx="255">
                  <c:v>0.24883792188267395</c:v>
                </c:pt>
                <c:pt idx="256">
                  <c:v>0.19869277788819623</c:v>
                </c:pt>
                <c:pt idx="257">
                  <c:v>0.14859521379695406</c:v>
                </c:pt>
                <c:pt idx="258">
                  <c:v>9.8553140595066868E-2</c:v>
                </c:pt>
                <c:pt idx="259">
                  <c:v>4.857446050599934E-2</c:v>
                </c:pt>
                <c:pt idx="260">
                  <c:v>-1.3329342572911962E-3</c:v>
                </c:pt>
                <c:pt idx="261">
                  <c:v>-5.1161162738626809E-2</c:v>
                </c:pt>
                <c:pt idx="262">
                  <c:v>-0.10090235648310297</c:v>
                </c:pt>
                <c:pt idx="263">
                  <c:v>-0.15054866077960949</c:v>
                </c:pt>
                <c:pt idx="264">
                  <c:v>-0.20009223590117953</c:v>
                </c:pt>
                <c:pt idx="265">
                  <c:v>-0.24952525834297412</c:v>
                </c:pt>
                <c:pt idx="266">
                  <c:v>-0.29883992205770382</c:v>
                </c:pt>
                <c:pt idx="267">
                  <c:v>-0.34802843968829456</c:v>
                </c:pt>
                <c:pt idx="268">
                  <c:v>-0.39708304379760095</c:v>
                </c:pt>
                <c:pt idx="269">
                  <c:v>-0.44599598809497509</c:v>
                </c:pt>
                <c:pt idx="270">
                  <c:v>-0.49475954865949567</c:v>
                </c:pt>
                <c:pt idx="271">
                  <c:v>-0.54336602515966437</c:v>
                </c:pt>
                <c:pt idx="272">
                  <c:v>-0.5918077420693777</c:v>
                </c:pt>
                <c:pt idx="273">
                  <c:v>-0.64007704987998149</c:v>
                </c:pt>
                <c:pt idx="274">
                  <c:v>-0.68816632630821672</c:v>
                </c:pt>
                <c:pt idx="275">
                  <c:v>-0.73606797749986685</c:v>
                </c:pt>
                <c:pt idx="276">
                  <c:v>-0.78377443922891521</c:v>
                </c:pt>
                <c:pt idx="277">
                  <c:v>-0.83127817809202398</c:v>
                </c:pt>
                <c:pt idx="278">
                  <c:v>-0.87857169269814572</c:v>
                </c:pt>
                <c:pt idx="279">
                  <c:v>-0.92564751485308028</c:v>
                </c:pt>
                <c:pt idx="280">
                  <c:v>-0.97249821073878939</c:v>
                </c:pt>
                <c:pt idx="281">
                  <c:v>-1.0191163820872819</c:v>
                </c:pt>
                <c:pt idx="282">
                  <c:v>-1.0654946673488872</c:v>
                </c:pt>
                <c:pt idx="283">
                  <c:v>-1.111625742854728</c:v>
                </c:pt>
                <c:pt idx="284">
                  <c:v>-1.1575023239732138</c:v>
                </c:pt>
                <c:pt idx="285">
                  <c:v>-1.2031171662603679</c:v>
                </c:pt>
                <c:pt idx="286">
                  <c:v>-1.2484630666038088</c:v>
                </c:pt>
                <c:pt idx="287">
                  <c:v>-1.2935328643602062</c:v>
                </c:pt>
                <c:pt idx="288">
                  <c:v>-1.3383194424860285</c:v>
                </c:pt>
                <c:pt idx="289">
                  <c:v>-1.3828157286614071</c:v>
                </c:pt>
                <c:pt idx="290">
                  <c:v>-1.4270146964069379</c:v>
                </c:pt>
                <c:pt idx="291">
                  <c:v>-1.4709093661932429</c:v>
                </c:pt>
                <c:pt idx="292">
                  <c:v>-1.5144928065431196</c:v>
                </c:pt>
                <c:pt idx="293">
                  <c:v>-1.5577581351261021</c:v>
                </c:pt>
                <c:pt idx="294">
                  <c:v>-1.6006985198452588</c:v>
                </c:pt>
                <c:pt idx="295">
                  <c:v>-1.6433071799160621</c:v>
                </c:pt>
                <c:pt idx="296">
                  <c:v>-1.685577386937152</c:v>
                </c:pt>
                <c:pt idx="297">
                  <c:v>-1.7275024659528273</c:v>
                </c:pt>
                <c:pt idx="298">
                  <c:v>-1.7690757965071007</c:v>
                </c:pt>
                <c:pt idx="299">
                  <c:v>-1.8102908136891451</c:v>
                </c:pt>
                <c:pt idx="300">
                  <c:v>-1.8511410091699667</c:v>
                </c:pt>
                <c:pt idx="301">
                  <c:v>-1.8916199322301495</c:v>
                </c:pt>
                <c:pt idx="302">
                  <c:v>-1.9317211907784952</c:v>
                </c:pt>
                <c:pt idx="303">
                  <c:v>-1.9714384523614106</c:v>
                </c:pt>
                <c:pt idx="304">
                  <c:v>-2.0107654451628747</c:v>
                </c:pt>
                <c:pt idx="305">
                  <c:v>-2.0496959589948314</c:v>
                </c:pt>
                <c:pt idx="306">
                  <c:v>-2.0882238462778493</c:v>
                </c:pt>
                <c:pt idx="307">
                  <c:v>-2.1263430230118971</c:v>
                </c:pt>
                <c:pt idx="308">
                  <c:v>-2.1640474697370773</c:v>
                </c:pt>
                <c:pt idx="309">
                  <c:v>-2.2013312324841681</c:v>
                </c:pt>
                <c:pt idx="310">
                  <c:v>-2.2381884237148246</c:v>
                </c:pt>
                <c:pt idx="311">
                  <c:v>-2.2746132232512895</c:v>
                </c:pt>
                <c:pt idx="312">
                  <c:v>-2.3105998791954656</c:v>
                </c:pt>
                <c:pt idx="313">
                  <c:v>-2.3461427088372098</c:v>
                </c:pt>
                <c:pt idx="314">
                  <c:v>-2.3812360995516952</c:v>
                </c:pt>
                <c:pt idx="315">
                  <c:v>-2.4158745096857133</c:v>
                </c:pt>
                <c:pt idx="316">
                  <c:v>-2.4500524694327623</c:v>
                </c:pt>
                <c:pt idx="317">
                  <c:v>-2.4837645816967946</c:v>
                </c:pt>
                <c:pt idx="318">
                  <c:v>-2.5170055229444803</c:v>
                </c:pt>
                <c:pt idx="319">
                  <c:v>-2.5497700440458559</c:v>
                </c:pt>
                <c:pt idx="320">
                  <c:v>-2.582052971103221</c:v>
                </c:pt>
                <c:pt idx="321">
                  <c:v>-2.6138492062681569</c:v>
                </c:pt>
                <c:pt idx="322">
                  <c:v>-2.6451537285465379</c:v>
                </c:pt>
                <c:pt idx="323">
                  <c:v>-2.6759615945914033</c:v>
                </c:pt>
                <c:pt idx="324">
                  <c:v>-2.7062679394835674</c:v>
                </c:pt>
                <c:pt idx="325">
                  <c:v>-2.7360679774998498</c:v>
                </c:pt>
                <c:pt idx="326">
                  <c:v>-2.7653570028687953</c:v>
                </c:pt>
                <c:pt idx="327">
                  <c:v>-2.7941303905137684</c:v>
                </c:pt>
                <c:pt idx="328">
                  <c:v>-2.8223835967833084</c:v>
                </c:pt>
                <c:pt idx="329">
                  <c:v>-2.8501121601686239</c:v>
                </c:pt>
                <c:pt idx="330">
                  <c:v>-2.8773117020081163</c:v>
                </c:pt>
                <c:pt idx="331">
                  <c:v>-2.9039779271788224</c:v>
                </c:pt>
                <c:pt idx="332">
                  <c:v>-2.9301066247746634</c:v>
                </c:pt>
                <c:pt idx="333">
                  <c:v>-2.9556936687713944</c:v>
                </c:pt>
                <c:pt idx="334">
                  <c:v>-2.9807350186781552</c:v>
                </c:pt>
                <c:pt idx="335">
                  <c:v>-3.0052267201755059</c:v>
                </c:pt>
                <c:pt idx="336">
                  <c:v>-3.0291649057398633</c:v>
                </c:pt>
                <c:pt idx="337">
                  <c:v>-3.0525457952542276</c:v>
                </c:pt>
                <c:pt idx="338">
                  <c:v>-3.0753656966051035</c:v>
                </c:pt>
                <c:pt idx="339">
                  <c:v>-3.0976210062655314</c:v>
                </c:pt>
                <c:pt idx="340">
                  <c:v>-3.1193082098641245</c:v>
                </c:pt>
                <c:pt idx="341">
                  <c:v>-3.1404238827400279</c:v>
                </c:pt>
                <c:pt idx="342">
                  <c:v>-3.1609646904837145</c:v>
                </c:pt>
                <c:pt idx="343">
                  <c:v>-3.1809273894635246</c:v>
                </c:pt>
                <c:pt idx="344">
                  <c:v>-3.2003088273378739</c:v>
                </c:pt>
                <c:pt idx="345">
                  <c:v>-3.2191059435530462</c:v>
                </c:pt>
                <c:pt idx="346">
                  <c:v>-3.2373157698264881</c:v>
                </c:pt>
                <c:pt idx="347">
                  <c:v>-3.2549354306155349</c:v>
                </c:pt>
                <c:pt idx="348">
                  <c:v>-3.2719621435714954</c:v>
                </c:pt>
                <c:pt idx="349">
                  <c:v>-3.2883932199790133</c:v>
                </c:pt>
                <c:pt idx="350">
                  <c:v>-3.3042260651806492</c:v>
                </c:pt>
                <c:pt idx="351">
                  <c:v>-3.3194581789866056</c:v>
                </c:pt>
                <c:pt idx="352">
                  <c:v>-3.3340871560695362</c:v>
                </c:pt>
                <c:pt idx="353">
                  <c:v>-3.3481106863443748</c:v>
                </c:pt>
                <c:pt idx="354">
                  <c:v>-3.3615265553331253</c:v>
                </c:pt>
                <c:pt idx="355">
                  <c:v>-3.3743326445145532</c:v>
                </c:pt>
                <c:pt idx="356">
                  <c:v>-3.386526931658723</c:v>
                </c:pt>
                <c:pt idx="357">
                  <c:v>-3.3981074911463347</c:v>
                </c:pt>
                <c:pt idx="358">
                  <c:v>-3.4090724942727983</c:v>
                </c:pt>
                <c:pt idx="359">
                  <c:v>-3.419420209537011</c:v>
                </c:pt>
                <c:pt idx="360">
                  <c:v>-3.4291490029147766</c:v>
                </c:pt>
                <c:pt idx="361">
                  <c:v>-3.4382573381168422</c:v>
                </c:pt>
                <c:pt idx="362">
                  <c:v>-3.4467437768314917</c:v>
                </c:pt>
                <c:pt idx="363">
                  <c:v>-3.454606978951674</c:v>
                </c:pt>
                <c:pt idx="364">
                  <c:v>-3.4618457027866212</c:v>
                </c:pt>
                <c:pt idx="365">
                  <c:v>-3.4684588052579262</c:v>
                </c:pt>
                <c:pt idx="366">
                  <c:v>-3.4744452420800473</c:v>
                </c:pt>
                <c:pt idx="367">
                  <c:v>-3.4798040679252127</c:v>
                </c:pt>
                <c:pt idx="368">
                  <c:v>-3.4845344365727007</c:v>
                </c:pt>
                <c:pt idx="369">
                  <c:v>-3.4886356010424651</c:v>
                </c:pt>
                <c:pt idx="370">
                  <c:v>-3.4921069137130938</c:v>
                </c:pt>
                <c:pt idx="371">
                  <c:v>-3.4949478264240761</c:v>
                </c:pt>
                <c:pt idx="372">
                  <c:v>-3.4971578905623617</c:v>
                </c:pt>
                <c:pt idx="373">
                  <c:v>-3.4987367571332029</c:v>
                </c:pt>
                <c:pt idx="374">
                  <c:v>-3.4996841768152662</c:v>
                </c:pt>
                <c:pt idx="375">
                  <c:v>-3.5</c:v>
                </c:pt>
                <c:pt idx="376">
                  <c:v>-3.4996841768152631</c:v>
                </c:pt>
                <c:pt idx="377">
                  <c:v>-3.4987367571331967</c:v>
                </c:pt>
                <c:pt idx="378">
                  <c:v>-3.4971578905623524</c:v>
                </c:pt>
                <c:pt idx="379">
                  <c:v>-3.4949478264240637</c:v>
                </c:pt>
                <c:pt idx="380">
                  <c:v>-3.4921069137130782</c:v>
                </c:pt>
                <c:pt idx="381">
                  <c:v>-3.4886356010424464</c:v>
                </c:pt>
                <c:pt idx="382">
                  <c:v>-3.4845344365726789</c:v>
                </c:pt>
                <c:pt idx="383">
                  <c:v>-3.4798040679251878</c:v>
                </c:pt>
                <c:pt idx="384">
                  <c:v>-3.4744452420800194</c:v>
                </c:pt>
                <c:pt idx="385">
                  <c:v>-3.4684588052578955</c:v>
                </c:pt>
                <c:pt idx="386">
                  <c:v>-3.461845702786587</c:v>
                </c:pt>
                <c:pt idx="387">
                  <c:v>-3.4546069789516367</c:v>
                </c:pt>
                <c:pt idx="388">
                  <c:v>-3.4467437768314513</c:v>
                </c:pt>
                <c:pt idx="389">
                  <c:v>-3.4382573381167987</c:v>
                </c:pt>
                <c:pt idx="390">
                  <c:v>-3.4291490029147305</c:v>
                </c:pt>
                <c:pt idx="391">
                  <c:v>-3.4194202095369612</c:v>
                </c:pt>
                <c:pt idx="392">
                  <c:v>-3.4090724942727459</c:v>
                </c:pt>
                <c:pt idx="393">
                  <c:v>-3.3981074911462792</c:v>
                </c:pt>
                <c:pt idx="394">
                  <c:v>-3.3865269316586648</c:v>
                </c:pt>
                <c:pt idx="395">
                  <c:v>-3.3743326445144914</c:v>
                </c:pt>
                <c:pt idx="396">
                  <c:v>-3.3615265553330609</c:v>
                </c:pt>
                <c:pt idx="397">
                  <c:v>-3.3481106863443073</c:v>
                </c:pt>
                <c:pt idx="398">
                  <c:v>-3.3340871560694656</c:v>
                </c:pt>
                <c:pt idx="399">
                  <c:v>-3.3194581789865323</c:v>
                </c:pt>
                <c:pt idx="400">
                  <c:v>-3.3042260651805728</c:v>
                </c:pt>
                <c:pt idx="401">
                  <c:v>-3.2883932199789339</c:v>
                </c:pt>
                <c:pt idx="402">
                  <c:v>-3.2719621435714128</c:v>
                </c:pt>
                <c:pt idx="403">
                  <c:v>-3.2549354306154497</c:v>
                </c:pt>
                <c:pt idx="404">
                  <c:v>-3.2373157698263997</c:v>
                </c:pt>
                <c:pt idx="405">
                  <c:v>-3.2191059435529552</c:v>
                </c:pt>
                <c:pt idx="406">
                  <c:v>-3.2003088273377802</c:v>
                </c:pt>
                <c:pt idx="407">
                  <c:v>-3.1809273894634278</c:v>
                </c:pt>
                <c:pt idx="408">
                  <c:v>-3.1609646904836146</c:v>
                </c:pt>
                <c:pt idx="409">
                  <c:v>-3.1404238827399253</c:v>
                </c:pt>
                <c:pt idx="410">
                  <c:v>-3.1193082098640192</c:v>
                </c:pt>
                <c:pt idx="411">
                  <c:v>-3.0976210062654235</c:v>
                </c:pt>
                <c:pt idx="412">
                  <c:v>-3.0753656966049925</c:v>
                </c:pt>
                <c:pt idx="413">
                  <c:v>-3.052545795254114</c:v>
                </c:pt>
                <c:pt idx="414">
                  <c:v>-3.0291649057397469</c:v>
                </c:pt>
                <c:pt idx="415">
                  <c:v>-3.0052267201753868</c:v>
                </c:pt>
                <c:pt idx="416">
                  <c:v>-2.980735018678033</c:v>
                </c:pt>
                <c:pt idx="417">
                  <c:v>-2.95569366877127</c:v>
                </c:pt>
                <c:pt idx="418">
                  <c:v>-2.930106624774536</c:v>
                </c:pt>
                <c:pt idx="419">
                  <c:v>-2.9039779271786927</c:v>
                </c:pt>
                <c:pt idx="420">
                  <c:v>-2.8773117020079839</c:v>
                </c:pt>
                <c:pt idx="421">
                  <c:v>-2.8501121601684885</c:v>
                </c:pt>
                <c:pt idx="422">
                  <c:v>-2.8223835967831707</c:v>
                </c:pt>
                <c:pt idx="423">
                  <c:v>-2.7941303905136281</c:v>
                </c:pt>
                <c:pt idx="424">
                  <c:v>-2.7653570028686523</c:v>
                </c:pt>
                <c:pt idx="425">
                  <c:v>-2.7360679774997045</c:v>
                </c:pt>
                <c:pt idx="426">
                  <c:v>-2.7062679394834195</c:v>
                </c:pt>
                <c:pt idx="427">
                  <c:v>-2.6759615945912527</c:v>
                </c:pt>
                <c:pt idx="428">
                  <c:v>-2.6451537285463855</c:v>
                </c:pt>
                <c:pt idx="429">
                  <c:v>-2.6138492062680019</c:v>
                </c:pt>
                <c:pt idx="430">
                  <c:v>-2.5820529711030633</c:v>
                </c:pt>
                <c:pt idx="431">
                  <c:v>-2.5497700440456961</c:v>
                </c:pt>
                <c:pt idx="432">
                  <c:v>-2.5170055229443182</c:v>
                </c:pt>
                <c:pt idx="433">
                  <c:v>-2.4837645816966298</c:v>
                </c:pt>
                <c:pt idx="434">
                  <c:v>-2.4500524694325954</c:v>
                </c:pt>
                <c:pt idx="435">
                  <c:v>-2.4158745096855441</c:v>
                </c:pt>
                <c:pt idx="436">
                  <c:v>-2.3812360995515238</c:v>
                </c:pt>
                <c:pt idx="437">
                  <c:v>-2.3461427088370361</c:v>
                </c:pt>
                <c:pt idx="438">
                  <c:v>-2.3105998791952898</c:v>
                </c:pt>
                <c:pt idx="439">
                  <c:v>-2.2746132232511114</c:v>
                </c:pt>
                <c:pt idx="440">
                  <c:v>-2.2381884237146443</c:v>
                </c:pt>
                <c:pt idx="441">
                  <c:v>-2.201331232483986</c:v>
                </c:pt>
                <c:pt idx="442">
                  <c:v>-2.164047469736893</c:v>
                </c:pt>
                <c:pt idx="443">
                  <c:v>-2.1263430230117106</c:v>
                </c:pt>
                <c:pt idx="444">
                  <c:v>-2.0882238462776606</c:v>
                </c:pt>
                <c:pt idx="445">
                  <c:v>-2.0496959589946409</c:v>
                </c:pt>
                <c:pt idx="446">
                  <c:v>-2.0107654451626824</c:v>
                </c:pt>
                <c:pt idx="447">
                  <c:v>-1.9714384523612161</c:v>
                </c:pt>
                <c:pt idx="448">
                  <c:v>-1.931721190778299</c:v>
                </c:pt>
                <c:pt idx="449">
                  <c:v>-1.8916199322299514</c:v>
                </c:pt>
                <c:pt idx="450">
                  <c:v>-1.8511410091697669</c:v>
                </c:pt>
                <c:pt idx="451">
                  <c:v>-1.8102908136889431</c:v>
                </c:pt>
                <c:pt idx="452">
                  <c:v>-1.7690757965068973</c:v>
                </c:pt>
                <c:pt idx="453">
                  <c:v>-1.7275024659526217</c:v>
                </c:pt>
                <c:pt idx="454">
                  <c:v>-1.6855773869369446</c:v>
                </c:pt>
                <c:pt idx="455">
                  <c:v>-1.6433071799158534</c:v>
                </c:pt>
                <c:pt idx="456">
                  <c:v>-1.6006985198450483</c:v>
                </c:pt>
                <c:pt idx="457">
                  <c:v>-1.5577581351258898</c:v>
                </c:pt>
                <c:pt idx="458">
                  <c:v>-1.514492806542906</c:v>
                </c:pt>
                <c:pt idx="459">
                  <c:v>-1.4709093661930277</c:v>
                </c:pt>
                <c:pt idx="460">
                  <c:v>-1.4270146964067212</c:v>
                </c:pt>
                <c:pt idx="461">
                  <c:v>-1.3828157286611891</c:v>
                </c:pt>
                <c:pt idx="462">
                  <c:v>-1.3383194424858089</c:v>
                </c:pt>
                <c:pt idx="463">
                  <c:v>-1.2935328643599853</c:v>
                </c:pt>
                <c:pt idx="464">
                  <c:v>-1.2484630666035865</c:v>
                </c:pt>
                <c:pt idx="465">
                  <c:v>-1.2031171662601441</c:v>
                </c:pt>
                <c:pt idx="466">
                  <c:v>-1.1575023239729889</c:v>
                </c:pt>
                <c:pt idx="467">
                  <c:v>-1.1116257428545018</c:v>
                </c:pt>
                <c:pt idx="468">
                  <c:v>-1.0654946673486596</c:v>
                </c:pt>
                <c:pt idx="469">
                  <c:v>-1.0191163820870532</c:v>
                </c:pt>
                <c:pt idx="470">
                  <c:v>-0.97249821073855935</c:v>
                </c:pt>
                <c:pt idx="471">
                  <c:v>-0.92564751485284935</c:v>
                </c:pt>
                <c:pt idx="472">
                  <c:v>-0.87857169269791346</c:v>
                </c:pt>
                <c:pt idx="473">
                  <c:v>-0.83127817809179083</c:v>
                </c:pt>
                <c:pt idx="474">
                  <c:v>-0.78377443922868117</c:v>
                </c:pt>
                <c:pt idx="475">
                  <c:v>-0.73606797749963171</c:v>
                </c:pt>
                <c:pt idx="476">
                  <c:v>-0.68816632630798069</c:v>
                </c:pt>
                <c:pt idx="477">
                  <c:v>-0.64007704987974456</c:v>
                </c:pt>
                <c:pt idx="478">
                  <c:v>-0.59180774206913989</c:v>
                </c:pt>
                <c:pt idx="479">
                  <c:v>-0.54336602515942589</c:v>
                </c:pt>
                <c:pt idx="480">
                  <c:v>-0.49475954865925631</c:v>
                </c:pt>
                <c:pt idx="481">
                  <c:v>-0.44599598809473495</c:v>
                </c:pt>
                <c:pt idx="482">
                  <c:v>-0.39708304379736004</c:v>
                </c:pt>
                <c:pt idx="483">
                  <c:v>-0.34802843968805297</c:v>
                </c:pt>
                <c:pt idx="484">
                  <c:v>-0.29883992205746168</c:v>
                </c:pt>
                <c:pt idx="485">
                  <c:v>-0.2495252583427312</c:v>
                </c:pt>
                <c:pt idx="486">
                  <c:v>-0.20009223590093617</c:v>
                </c:pt>
                <c:pt idx="487">
                  <c:v>-0.15054866077936557</c:v>
                </c:pt>
                <c:pt idx="488">
                  <c:v>-0.10090235648285861</c:v>
                </c:pt>
                <c:pt idx="489">
                  <c:v>-5.1161162738381893E-2</c:v>
                </c:pt>
                <c:pt idx="490">
                  <c:v>-1.3329342570459479E-3</c:v>
                </c:pt>
                <c:pt idx="491">
                  <c:v>4.8574460506244976E-2</c:v>
                </c:pt>
                <c:pt idx="492">
                  <c:v>9.8553140595312838E-2</c:v>
                </c:pt>
                <c:pt idx="493">
                  <c:v>0.14859521379720031</c:v>
                </c:pt>
                <c:pt idx="494">
                  <c:v>0.19869277788844275</c:v>
                </c:pt>
                <c:pt idx="495">
                  <c:v>0.2488379218829207</c:v>
                </c:pt>
                <c:pt idx="496">
                  <c:v>0.29902272728109647</c:v>
                </c:pt>
                <c:pt idx="497">
                  <c:v>0.34923926932043714</c:v>
                </c:pt>
                <c:pt idx="498">
                  <c:v>0.39947961822682582</c:v>
                </c:pt>
                <c:pt idx="499">
                  <c:v>0.44973584046676579</c:v>
                </c:pt>
                <c:pt idx="500">
                  <c:v>0.50000000000017664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0B4-416B-9BA3-503814357147}"/>
            </c:ext>
          </c:extLst>
        </c:ser>
        <c:ser>
          <c:idx val="1"/>
          <c:order val="1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Círculo!$F$3:$F$4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Círculo!$G$3:$G$4</c:f>
              <c:numCache>
                <c:formatCode>General</c:formatCode>
                <c:ptCount val="2"/>
                <c:pt idx="0">
                  <c:v>0</c:v>
                </c:pt>
                <c:pt idx="1">
                  <c:v>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AC9-4A2B-B59C-90CD1739BD81}"/>
            </c:ext>
          </c:extLst>
        </c:ser>
        <c:ser>
          <c:idx val="2"/>
          <c:order val="2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Círculo!$F$6:$F$7</c:f>
              <c:numCache>
                <c:formatCode>General</c:formatCode>
                <c:ptCount val="2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Círculo!$G$6:$G$7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AC9-4A2B-B59C-90CD1739BD81}"/>
            </c:ext>
          </c:extLst>
        </c:ser>
        <c:ser>
          <c:idx val="3"/>
          <c:order val="3"/>
          <c:spPr>
            <a:ln w="19050" cap="rnd">
              <a:solidFill>
                <a:srgbClr val="FF0000"/>
              </a:solidFill>
              <a:round/>
              <a:headEnd type="oval"/>
              <a:tailEnd type="oval"/>
            </a:ln>
            <a:effectLst/>
          </c:spPr>
          <c:marker>
            <c:symbol val="none"/>
          </c:marker>
          <c:xVal>
            <c:numRef>
              <c:f>Círculo!$R$16:$R$17</c:f>
              <c:numCache>
                <c:formatCode>0.000</c:formatCode>
                <c:ptCount val="2"/>
                <c:pt idx="0">
                  <c:v>0.5</c:v>
                </c:pt>
                <c:pt idx="1">
                  <c:v>2.8511410091698917</c:v>
                </c:pt>
              </c:numCache>
            </c:numRef>
          </c:xVal>
          <c:yVal>
            <c:numRef>
              <c:f>Círculo!$S$16:$S$17</c:f>
              <c:numCache>
                <c:formatCode>0.000</c:formatCode>
                <c:ptCount val="2"/>
                <c:pt idx="0">
                  <c:v>0.5</c:v>
                </c:pt>
                <c:pt idx="1">
                  <c:v>-2.7360679774997902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282-4F7D-B845-09010E53B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658040"/>
        <c:axId val="447660336"/>
      </c:scatterChart>
      <c:valAx>
        <c:axId val="447658040"/>
        <c:scaling>
          <c:orientation val="minMax"/>
          <c:max val="5"/>
          <c:min val="-5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47660336"/>
        <c:crosses val="autoZero"/>
        <c:crossBetween val="midCat"/>
      </c:valAx>
      <c:valAx>
        <c:axId val="447660336"/>
        <c:scaling>
          <c:orientation val="minMax"/>
          <c:max val="5"/>
          <c:min val="-5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47658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Elipse!$E$14:$E$514</c:f>
              <c:numCache>
                <c:formatCode>General</c:formatCode>
                <c:ptCount val="501"/>
                <c:pt idx="0">
                  <c:v>3.5</c:v>
                </c:pt>
                <c:pt idx="1">
                  <c:v>3.4997236547133563</c:v>
                </c:pt>
                <c:pt idx="2">
                  <c:v>3.4988946624915496</c:v>
                </c:pt>
                <c:pt idx="3">
                  <c:v>3.4975131542420623</c:v>
                </c:pt>
                <c:pt idx="4">
                  <c:v>3.4955793481210611</c:v>
                </c:pt>
                <c:pt idx="5">
                  <c:v>3.4930935494989503</c:v>
                </c:pt>
                <c:pt idx="6">
                  <c:v>3.4900561509121486</c:v>
                </c:pt>
                <c:pt idx="7">
                  <c:v>3.4864676320011037</c:v>
                </c:pt>
                <c:pt idx="8">
                  <c:v>3.4823285594345506</c:v>
                </c:pt>
                <c:pt idx="9">
                  <c:v>3.4776395868200294</c:v>
                </c:pt>
                <c:pt idx="10">
                  <c:v>3.4724014546006727</c:v>
                </c:pt>
                <c:pt idx="11">
                  <c:v>3.4666149899382792</c:v>
                </c:pt>
                <c:pt idx="12">
                  <c:v>3.4602811065826993</c:v>
                </c:pt>
                <c:pt idx="13">
                  <c:v>3.4534008047275382</c:v>
                </c:pt>
                <c:pt idx="14">
                  <c:v>3.4459751708522193</c:v>
                </c:pt>
                <c:pt idx="15">
                  <c:v>3.4380053775504105</c:v>
                </c:pt>
                <c:pt idx="16">
                  <c:v>3.429492683344864</c:v>
                </c:pt>
                <c:pt idx="17">
                  <c:v>3.4204384324886772</c:v>
                </c:pt>
                <c:pt idx="18">
                  <c:v>3.4108440547530199</c:v>
                </c:pt>
                <c:pt idx="19">
                  <c:v>3.4007110652013588</c:v>
                </c:pt>
                <c:pt idx="20">
                  <c:v>3.3900410639502088</c:v>
                </c:pt>
                <c:pt idx="21">
                  <c:v>3.3788357359164585</c:v>
                </c:pt>
                <c:pt idx="22">
                  <c:v>3.3670968505513006</c:v>
                </c:pt>
                <c:pt idx="23">
                  <c:v>3.3548262615608158</c:v>
                </c:pt>
                <c:pt idx="24">
                  <c:v>3.3420259066132503</c:v>
                </c:pt>
                <c:pt idx="25">
                  <c:v>3.3286978070330377</c:v>
                </c:pt>
                <c:pt idx="26">
                  <c:v>3.3148440674816051</c:v>
                </c:pt>
                <c:pt idx="27">
                  <c:v>3.3004668756250259</c:v>
                </c:pt>
                <c:pt idx="28">
                  <c:v>3.2855685017885592</c:v>
                </c:pt>
                <c:pt idx="29">
                  <c:v>3.2701512985981425</c:v>
                </c:pt>
                <c:pt idx="30">
                  <c:v>3.2542177006088799</c:v>
                </c:pt>
                <c:pt idx="31">
                  <c:v>3.2377702239206032</c:v>
                </c:pt>
                <c:pt idx="32">
                  <c:v>3.2208114657805464</c:v>
                </c:pt>
                <c:pt idx="33">
                  <c:v>3.2033441041732118</c:v>
                </c:pt>
                <c:pt idx="34">
                  <c:v>3.185370897397485</c:v>
                </c:pt>
                <c:pt idx="35">
                  <c:v>3.1668946836310683</c:v>
                </c:pt>
                <c:pt idx="36">
                  <c:v>3.1479183804822988</c:v>
                </c:pt>
                <c:pt idx="37">
                  <c:v>3.1284449845294238</c:v>
                </c:pt>
                <c:pt idx="38">
                  <c:v>3.1084775708474059</c:v>
                </c:pt>
                <c:pt idx="39">
                  <c:v>3.0880192925223371</c:v>
                </c:pt>
                <c:pt idx="40">
                  <c:v>3.0670733801535226</c:v>
                </c:pt>
                <c:pt idx="41">
                  <c:v>3.0456431413433398</c:v>
                </c:pt>
                <c:pt idx="42">
                  <c:v>3.0237319601749237</c:v>
                </c:pt>
                <c:pt idx="43">
                  <c:v>3.0013432966777831</c:v>
                </c:pt>
                <c:pt idx="44">
                  <c:v>2.9784806862814217</c:v>
                </c:pt>
                <c:pt idx="45">
                  <c:v>2.9551477392570531</c:v>
                </c:pt>
                <c:pt idx="46">
                  <c:v>2.9313481401474961</c:v>
                </c:pt>
                <c:pt idx="47">
                  <c:v>2.9070856471853443</c:v>
                </c:pt>
                <c:pt idx="48">
                  <c:v>2.8823640916994959</c:v>
                </c:pt>
                <c:pt idx="49">
                  <c:v>2.8571873775101442</c:v>
                </c:pt>
                <c:pt idx="50">
                  <c:v>2.8315594803123161</c:v>
                </c:pt>
                <c:pt idx="51">
                  <c:v>2.8054844470480682</c:v>
                </c:pt>
                <c:pt idx="52">
                  <c:v>2.7789663952674237</c:v>
                </c:pt>
                <c:pt idx="53">
                  <c:v>2.7520095124781667</c:v>
                </c:pt>
                <c:pt idx="54">
                  <c:v>2.7246180554845827</c:v>
                </c:pt>
                <c:pt idx="55">
                  <c:v>2.6967963497152629</c:v>
                </c:pt>
                <c:pt idx="56">
                  <c:v>2.6685487885400678</c:v>
                </c:pt>
                <c:pt idx="57">
                  <c:v>2.6398798325763635</c:v>
                </c:pt>
                <c:pt idx="58">
                  <c:v>2.6107940089846378</c:v>
                </c:pt>
                <c:pt idx="59">
                  <c:v>2.5812959107536093</c:v>
                </c:pt>
                <c:pt idx="60">
                  <c:v>2.5513901959749408</c:v>
                </c:pt>
                <c:pt idx="61">
                  <c:v>2.5210815871076746</c:v>
                </c:pt>
                <c:pt idx="62">
                  <c:v>2.490374870232499</c:v>
                </c:pt>
                <c:pt idx="63">
                  <c:v>2.4592748942959726</c:v>
                </c:pt>
                <c:pt idx="64">
                  <c:v>2.4277865703448178</c:v>
                </c:pt>
                <c:pt idx="65">
                  <c:v>2.3959148707504108</c:v>
                </c:pt>
                <c:pt idx="66">
                  <c:v>2.3636648284235862</c:v>
                </c:pt>
                <c:pt idx="67">
                  <c:v>2.3310415360198813</c:v>
                </c:pt>
                <c:pt idx="68">
                  <c:v>2.2980501451353481</c:v>
                </c:pt>
                <c:pt idx="69">
                  <c:v>2.2646958654930556</c:v>
                </c:pt>
                <c:pt idx="70">
                  <c:v>2.2309839641204143</c:v>
                </c:pt>
                <c:pt idx="71">
                  <c:v>2.1969197645174523</c:v>
                </c:pt>
                <c:pt idx="72">
                  <c:v>2.1625086458161711</c:v>
                </c:pt>
                <c:pt idx="73">
                  <c:v>2.1277560419311197</c:v>
                </c:pt>
                <c:pt idx="74">
                  <c:v>2.0926674407013168</c:v>
                </c:pt>
                <c:pt idx="75">
                  <c:v>2.0572483830236568</c:v>
                </c:pt>
                <c:pt idx="76">
                  <c:v>2.0215044619779374</c:v>
                </c:pt>
                <c:pt idx="77">
                  <c:v>1.9854413219436486</c:v>
                </c:pt>
                <c:pt idx="78">
                  <c:v>1.949064657708659</c:v>
                </c:pt>
                <c:pt idx="79">
                  <c:v>1.9123802135699428</c:v>
                </c:pt>
                <c:pt idx="80">
                  <c:v>1.8753937824264888</c:v>
                </c:pt>
                <c:pt idx="81">
                  <c:v>1.8381112048645349</c:v>
                </c:pt>
                <c:pt idx="82">
                  <c:v>1.8005383682352725</c:v>
                </c:pt>
                <c:pt idx="83">
                  <c:v>1.7626812057251624</c:v>
                </c:pt>
                <c:pt idx="84">
                  <c:v>1.7245456954190197</c:v>
                </c:pt>
                <c:pt idx="85">
                  <c:v>1.6861378593560024</c:v>
                </c:pt>
                <c:pt idx="86">
                  <c:v>1.6474637625786626</c:v>
                </c:pt>
                <c:pt idx="87">
                  <c:v>1.6085295121752057</c:v>
                </c:pt>
                <c:pt idx="88">
                  <c:v>1.5693412563151108</c:v>
                </c:pt>
                <c:pt idx="89">
                  <c:v>1.5299051832782626</c:v>
                </c:pt>
                <c:pt idx="90">
                  <c:v>1.4902275204777513</c:v>
                </c:pt>
                <c:pt idx="91">
                  <c:v>1.4503145334764913</c:v>
                </c:pt>
                <c:pt idx="92">
                  <c:v>1.4101725249978156</c:v>
                </c:pt>
                <c:pt idx="93">
                  <c:v>1.3698078339302047</c:v>
                </c:pt>
                <c:pt idx="94">
                  <c:v>1.3292268343262996</c:v>
                </c:pt>
                <c:pt idx="95">
                  <c:v>1.2884359343963683</c:v>
                </c:pt>
                <c:pt idx="96">
                  <c:v>1.2474415754963726</c:v>
                </c:pt>
                <c:pt idx="97">
                  <c:v>1.2062502311108043</c:v>
                </c:pt>
                <c:pt idx="98">
                  <c:v>1.1648684058304475</c:v>
                </c:pt>
                <c:pt idx="99">
                  <c:v>1.1233026343252273</c:v>
                </c:pt>
                <c:pt idx="100">
                  <c:v>1.0815594803123094</c:v>
                </c:pt>
                <c:pt idx="101">
                  <c:v>1.0396455355196155</c:v>
                </c:pt>
                <c:pt idx="102">
                  <c:v>0.99756741864490917</c:v>
                </c:pt>
                <c:pt idx="103">
                  <c:v>0.95533177431063065</c:v>
                </c:pt>
                <c:pt idx="104">
                  <c:v>0.91294527201463138</c:v>
                </c:pt>
                <c:pt idx="105">
                  <c:v>0.87041460507698332</c:v>
                </c:pt>
                <c:pt idx="106">
                  <c:v>0.82774648958302766</c:v>
                </c:pt>
                <c:pt idx="107">
                  <c:v>0.78494766332282495</c:v>
                </c:pt>
                <c:pt idx="108">
                  <c:v>0.74202488472718164</c:v>
                </c:pt>
                <c:pt idx="109">
                  <c:v>0.69898493180041454</c:v>
                </c:pt>
                <c:pt idx="110">
                  <c:v>0.65583460105002589</c:v>
                </c:pt>
                <c:pt idx="111">
                  <c:v>0.61258070641345541</c:v>
                </c:pt>
                <c:pt idx="112">
                  <c:v>0.56923007818208149</c:v>
                </c:pt>
                <c:pt idx="113">
                  <c:v>0.52578956192263815</c:v>
                </c:pt>
                <c:pt idx="114">
                  <c:v>0.48226601739622132</c:v>
                </c:pt>
                <c:pt idx="115">
                  <c:v>0.43866631747505258</c:v>
                </c:pt>
                <c:pt idx="116">
                  <c:v>0.39499734705717321</c:v>
                </c:pt>
                <c:pt idx="117">
                  <c:v>0.35126600197923902</c:v>
                </c:pt>
                <c:pt idx="118">
                  <c:v>0.30747918792758766</c:v>
                </c:pt>
                <c:pt idx="119">
                  <c:v>0.26364381934775066</c:v>
                </c:pt>
                <c:pt idx="120">
                  <c:v>0.21976681835258258</c:v>
                </c:pt>
                <c:pt idx="121">
                  <c:v>0.17585511362917886</c:v>
                </c:pt>
                <c:pt idx="122">
                  <c:v>0.13191563934475592</c:v>
                </c:pt>
                <c:pt idx="123">
                  <c:v>8.7955334051665821E-2</c:v>
                </c:pt>
                <c:pt idx="124">
                  <c:v>4.3981139591718392E-2</c:v>
                </c:pt>
                <c:pt idx="125">
                  <c:v>-1.6105877482380793E-14</c:v>
                </c:pt>
                <c:pt idx="126">
                  <c:v>-4.3981139591750602E-2</c:v>
                </c:pt>
                <c:pt idx="127">
                  <c:v>-8.7955334051698017E-2</c:v>
                </c:pt>
                <c:pt idx="128">
                  <c:v>-0.13191563934478809</c:v>
                </c:pt>
                <c:pt idx="129">
                  <c:v>-0.17585511362921102</c:v>
                </c:pt>
                <c:pt idx="130">
                  <c:v>-0.21976681835261475</c:v>
                </c:pt>
                <c:pt idx="131">
                  <c:v>-0.2636438193477828</c:v>
                </c:pt>
                <c:pt idx="132">
                  <c:v>-0.30747918792761975</c:v>
                </c:pt>
                <c:pt idx="133">
                  <c:v>-0.35126600197927105</c:v>
                </c:pt>
                <c:pt idx="134">
                  <c:v>-0.39499734705720524</c:v>
                </c:pt>
                <c:pt idx="135">
                  <c:v>-0.43866631747508456</c:v>
                </c:pt>
                <c:pt idx="136">
                  <c:v>-0.48226601739625319</c:v>
                </c:pt>
                <c:pt idx="137">
                  <c:v>-0.52578956192267001</c:v>
                </c:pt>
                <c:pt idx="138">
                  <c:v>-0.56923007818211324</c:v>
                </c:pt>
                <c:pt idx="139">
                  <c:v>-0.61258070641348716</c:v>
                </c:pt>
                <c:pt idx="140">
                  <c:v>-0.65583460105005753</c:v>
                </c:pt>
                <c:pt idx="141">
                  <c:v>-0.69898493180044619</c:v>
                </c:pt>
                <c:pt idx="142">
                  <c:v>-0.74202488472721317</c:v>
                </c:pt>
                <c:pt idx="143">
                  <c:v>-0.78494766332285637</c:v>
                </c:pt>
                <c:pt idx="144">
                  <c:v>-0.82774648958305885</c:v>
                </c:pt>
                <c:pt idx="145">
                  <c:v>-0.87041460507701451</c:v>
                </c:pt>
                <c:pt idx="146">
                  <c:v>-0.91294527201466247</c:v>
                </c:pt>
                <c:pt idx="147">
                  <c:v>-0.95533177431066152</c:v>
                </c:pt>
                <c:pt idx="148">
                  <c:v>-0.99756741864494014</c:v>
                </c:pt>
                <c:pt idx="149">
                  <c:v>-1.0396455355196461</c:v>
                </c:pt>
                <c:pt idx="150">
                  <c:v>-1.0815594803123401</c:v>
                </c:pt>
                <c:pt idx="151">
                  <c:v>-1.1233026343252577</c:v>
                </c:pt>
                <c:pt idx="152">
                  <c:v>-1.1648684058304779</c:v>
                </c:pt>
                <c:pt idx="153">
                  <c:v>-1.2062502311108345</c:v>
                </c:pt>
                <c:pt idx="154">
                  <c:v>-1.2474415754964026</c:v>
                </c:pt>
                <c:pt idx="155">
                  <c:v>-1.2884359343963983</c:v>
                </c:pt>
                <c:pt idx="156">
                  <c:v>-1.3292268343263294</c:v>
                </c:pt>
                <c:pt idx="157">
                  <c:v>-1.3698078339302342</c:v>
                </c:pt>
                <c:pt idx="158">
                  <c:v>-1.4101725249978452</c:v>
                </c:pt>
                <c:pt idx="159">
                  <c:v>-1.4503145334765206</c:v>
                </c:pt>
                <c:pt idx="160">
                  <c:v>-1.49022752047778</c:v>
                </c:pt>
                <c:pt idx="161">
                  <c:v>-1.5299051832782908</c:v>
                </c:pt>
                <c:pt idx="162">
                  <c:v>-1.5693412563151388</c:v>
                </c:pt>
                <c:pt idx="163">
                  <c:v>-1.6085295121752337</c:v>
                </c:pt>
                <c:pt idx="164">
                  <c:v>-1.6474637625786903</c:v>
                </c:pt>
                <c:pt idx="165">
                  <c:v>-1.6861378593560299</c:v>
                </c:pt>
                <c:pt idx="166">
                  <c:v>-1.724545695419047</c:v>
                </c:pt>
                <c:pt idx="167">
                  <c:v>-1.7626812057251895</c:v>
                </c:pt>
                <c:pt idx="168">
                  <c:v>-1.8005383682352993</c:v>
                </c:pt>
                <c:pt idx="169">
                  <c:v>-1.8381112048645618</c:v>
                </c:pt>
                <c:pt idx="170">
                  <c:v>-1.875393782426515</c:v>
                </c:pt>
                <c:pt idx="171">
                  <c:v>-1.912380213569969</c:v>
                </c:pt>
                <c:pt idx="172">
                  <c:v>-1.9490646577086854</c:v>
                </c:pt>
                <c:pt idx="173">
                  <c:v>-1.9854413219436751</c:v>
                </c:pt>
                <c:pt idx="174">
                  <c:v>-2.0215044619779641</c:v>
                </c:pt>
                <c:pt idx="175">
                  <c:v>-2.0572483830236834</c:v>
                </c:pt>
                <c:pt idx="176">
                  <c:v>-2.0926674407013435</c:v>
                </c:pt>
                <c:pt idx="177">
                  <c:v>-2.1277560419311463</c:v>
                </c:pt>
                <c:pt idx="178">
                  <c:v>-2.1625086458161977</c:v>
                </c:pt>
                <c:pt idx="179">
                  <c:v>-2.1969197645174794</c:v>
                </c:pt>
                <c:pt idx="180">
                  <c:v>-2.2309839641204419</c:v>
                </c:pt>
                <c:pt idx="181">
                  <c:v>-2.2646958654930827</c:v>
                </c:pt>
                <c:pt idx="182">
                  <c:v>-2.2980501451353752</c:v>
                </c:pt>
                <c:pt idx="183">
                  <c:v>-2.3310415360199079</c:v>
                </c:pt>
                <c:pt idx="184">
                  <c:v>-2.3636648284236128</c:v>
                </c:pt>
                <c:pt idx="185">
                  <c:v>-2.3959148707504379</c:v>
                </c:pt>
                <c:pt idx="186">
                  <c:v>-2.4277865703448449</c:v>
                </c:pt>
                <c:pt idx="187">
                  <c:v>-2.4592748942959992</c:v>
                </c:pt>
                <c:pt idx="188">
                  <c:v>-2.4903748702325261</c:v>
                </c:pt>
                <c:pt idx="189">
                  <c:v>-2.5210815871077012</c:v>
                </c:pt>
                <c:pt idx="190">
                  <c:v>-2.5513901959749674</c:v>
                </c:pt>
                <c:pt idx="191">
                  <c:v>-2.5812959107536355</c:v>
                </c:pt>
                <c:pt idx="192">
                  <c:v>-2.610794008984664</c:v>
                </c:pt>
                <c:pt idx="193">
                  <c:v>-2.6398798325763901</c:v>
                </c:pt>
                <c:pt idx="194">
                  <c:v>-2.668548788540094</c:v>
                </c:pt>
                <c:pt idx="195">
                  <c:v>-2.6967963497152887</c:v>
                </c:pt>
                <c:pt idx="196">
                  <c:v>-2.724618055484608</c:v>
                </c:pt>
                <c:pt idx="197">
                  <c:v>-2.7520095124781925</c:v>
                </c:pt>
                <c:pt idx="198">
                  <c:v>-2.7789663952674495</c:v>
                </c:pt>
                <c:pt idx="199">
                  <c:v>-2.8054844470480935</c:v>
                </c:pt>
                <c:pt idx="200">
                  <c:v>-2.8315594803123414</c:v>
                </c:pt>
                <c:pt idx="201">
                  <c:v>-2.857187377510169</c:v>
                </c:pt>
                <c:pt idx="202">
                  <c:v>-2.8823640916995208</c:v>
                </c:pt>
                <c:pt idx="203">
                  <c:v>-2.9070856471853688</c:v>
                </c:pt>
                <c:pt idx="204">
                  <c:v>-2.9313481401475201</c:v>
                </c:pt>
                <c:pt idx="205">
                  <c:v>-2.9551477392570771</c:v>
                </c:pt>
                <c:pt idx="206">
                  <c:v>-2.9784806862814457</c:v>
                </c:pt>
                <c:pt idx="207">
                  <c:v>-3.0013432966778062</c:v>
                </c:pt>
                <c:pt idx="208">
                  <c:v>-3.0237319601749468</c:v>
                </c:pt>
                <c:pt idx="209">
                  <c:v>-3.0456431413433629</c:v>
                </c:pt>
                <c:pt idx="210">
                  <c:v>-3.0670733801535452</c:v>
                </c:pt>
                <c:pt idx="211">
                  <c:v>-3.0880192925223584</c:v>
                </c:pt>
                <c:pt idx="212">
                  <c:v>-3.1084775708474277</c:v>
                </c:pt>
                <c:pt idx="213">
                  <c:v>-3.1284449845294446</c:v>
                </c:pt>
                <c:pt idx="214">
                  <c:v>-3.1479183804823196</c:v>
                </c:pt>
                <c:pt idx="215">
                  <c:v>-3.1668946836310892</c:v>
                </c:pt>
                <c:pt idx="216">
                  <c:v>-3.1853708973975055</c:v>
                </c:pt>
                <c:pt idx="217">
                  <c:v>-3.2033441041732313</c:v>
                </c:pt>
                <c:pt idx="218">
                  <c:v>-3.2208114657805655</c:v>
                </c:pt>
                <c:pt idx="219">
                  <c:v>-3.2377702239206223</c:v>
                </c:pt>
                <c:pt idx="220">
                  <c:v>-3.2542177006088986</c:v>
                </c:pt>
                <c:pt idx="221">
                  <c:v>-3.2701512985981602</c:v>
                </c:pt>
                <c:pt idx="222">
                  <c:v>-3.285568501788577</c:v>
                </c:pt>
                <c:pt idx="223">
                  <c:v>-3.3004668756250428</c:v>
                </c:pt>
                <c:pt idx="224">
                  <c:v>-3.3148440674816215</c:v>
                </c:pt>
                <c:pt idx="225">
                  <c:v>-3.3286978070330537</c:v>
                </c:pt>
                <c:pt idx="226">
                  <c:v>-3.3420259066132658</c:v>
                </c:pt>
                <c:pt idx="227">
                  <c:v>-3.3548262615608304</c:v>
                </c:pt>
                <c:pt idx="228">
                  <c:v>-3.3670968505513152</c:v>
                </c:pt>
                <c:pt idx="229">
                  <c:v>-3.3788357359164727</c:v>
                </c:pt>
                <c:pt idx="230">
                  <c:v>-3.3900410639502225</c:v>
                </c:pt>
                <c:pt idx="231">
                  <c:v>-3.4007110652013717</c:v>
                </c:pt>
                <c:pt idx="232">
                  <c:v>-3.4108440547530323</c:v>
                </c:pt>
                <c:pt idx="233">
                  <c:v>-3.4204384324886887</c:v>
                </c:pt>
                <c:pt idx="234">
                  <c:v>-3.4294926833448751</c:v>
                </c:pt>
                <c:pt idx="235">
                  <c:v>-3.4380053775504211</c:v>
                </c:pt>
                <c:pt idx="236">
                  <c:v>-3.4459751708522286</c:v>
                </c:pt>
                <c:pt idx="237">
                  <c:v>-3.4534008047275475</c:v>
                </c:pt>
                <c:pt idx="238">
                  <c:v>-3.4602811065827077</c:v>
                </c:pt>
                <c:pt idx="239">
                  <c:v>-3.4666149899382872</c:v>
                </c:pt>
                <c:pt idx="240">
                  <c:v>-3.4724014546006794</c:v>
                </c:pt>
                <c:pt idx="241">
                  <c:v>-3.477639586820036</c:v>
                </c:pt>
                <c:pt idx="242">
                  <c:v>-3.4823285594345563</c:v>
                </c:pt>
                <c:pt idx="243">
                  <c:v>-3.486467632001109</c:v>
                </c:pt>
                <c:pt idx="244">
                  <c:v>-3.4900561509121535</c:v>
                </c:pt>
                <c:pt idx="245">
                  <c:v>-3.4930935494989543</c:v>
                </c:pt>
                <c:pt idx="246">
                  <c:v>-3.4955793481210642</c:v>
                </c:pt>
                <c:pt idx="247">
                  <c:v>-3.4975131542420645</c:v>
                </c:pt>
                <c:pt idx="248">
                  <c:v>-3.4988946624915513</c:v>
                </c:pt>
                <c:pt idx="249">
                  <c:v>-3.4997236547133572</c:v>
                </c:pt>
                <c:pt idx="250">
                  <c:v>-3.5</c:v>
                </c:pt>
                <c:pt idx="251">
                  <c:v>-3.4997236547133554</c:v>
                </c:pt>
                <c:pt idx="252">
                  <c:v>-3.4988946624915482</c:v>
                </c:pt>
                <c:pt idx="253">
                  <c:v>-3.4975131542420597</c:v>
                </c:pt>
                <c:pt idx="254">
                  <c:v>-3.495579348121058</c:v>
                </c:pt>
                <c:pt idx="255">
                  <c:v>-3.4930935494989468</c:v>
                </c:pt>
                <c:pt idx="256">
                  <c:v>-3.4900561509121442</c:v>
                </c:pt>
                <c:pt idx="257">
                  <c:v>-3.4864676320010979</c:v>
                </c:pt>
                <c:pt idx="258">
                  <c:v>-3.4823285594345439</c:v>
                </c:pt>
                <c:pt idx="259">
                  <c:v>-3.4776395868200218</c:v>
                </c:pt>
                <c:pt idx="260">
                  <c:v>-3.4724014546006639</c:v>
                </c:pt>
                <c:pt idx="261">
                  <c:v>-3.4666149899382703</c:v>
                </c:pt>
                <c:pt idx="262">
                  <c:v>-3.4602811065826891</c:v>
                </c:pt>
                <c:pt idx="263">
                  <c:v>-3.4534008047275271</c:v>
                </c:pt>
                <c:pt idx="264">
                  <c:v>-3.4459751708522068</c:v>
                </c:pt>
                <c:pt idx="265">
                  <c:v>-3.4380053775503976</c:v>
                </c:pt>
                <c:pt idx="266">
                  <c:v>-3.4294926833448502</c:v>
                </c:pt>
                <c:pt idx="267">
                  <c:v>-3.420438432488663</c:v>
                </c:pt>
                <c:pt idx="268">
                  <c:v>-3.4108440547530048</c:v>
                </c:pt>
                <c:pt idx="269">
                  <c:v>-3.4007110652013424</c:v>
                </c:pt>
                <c:pt idx="270">
                  <c:v>-3.3900410639501919</c:v>
                </c:pt>
                <c:pt idx="271">
                  <c:v>-3.3788357359164403</c:v>
                </c:pt>
                <c:pt idx="272">
                  <c:v>-3.3670968505512819</c:v>
                </c:pt>
                <c:pt idx="273">
                  <c:v>-3.3548262615607958</c:v>
                </c:pt>
                <c:pt idx="274">
                  <c:v>-3.3420259066132294</c:v>
                </c:pt>
                <c:pt idx="275">
                  <c:v>-3.3286978070330155</c:v>
                </c:pt>
                <c:pt idx="276">
                  <c:v>-3.314844067481582</c:v>
                </c:pt>
                <c:pt idx="277">
                  <c:v>-3.300466875625002</c:v>
                </c:pt>
                <c:pt idx="278">
                  <c:v>-3.2855685017885343</c:v>
                </c:pt>
                <c:pt idx="279">
                  <c:v>-3.2701512985981163</c:v>
                </c:pt>
                <c:pt idx="280">
                  <c:v>-3.2542177006088528</c:v>
                </c:pt>
                <c:pt idx="281">
                  <c:v>-3.2377702239205752</c:v>
                </c:pt>
                <c:pt idx="282">
                  <c:v>-3.2208114657805171</c:v>
                </c:pt>
                <c:pt idx="283">
                  <c:v>-3.2033441041731816</c:v>
                </c:pt>
                <c:pt idx="284">
                  <c:v>-3.1853708973974539</c:v>
                </c:pt>
                <c:pt idx="285">
                  <c:v>-3.1668946836310368</c:v>
                </c:pt>
                <c:pt idx="286">
                  <c:v>-3.1479183804822659</c:v>
                </c:pt>
                <c:pt idx="287">
                  <c:v>-3.1284449845293896</c:v>
                </c:pt>
                <c:pt idx="288">
                  <c:v>-3.1084775708473709</c:v>
                </c:pt>
                <c:pt idx="289">
                  <c:v>-3.0880192925223007</c:v>
                </c:pt>
                <c:pt idx="290">
                  <c:v>-3.0670733801534857</c:v>
                </c:pt>
                <c:pt idx="291">
                  <c:v>-3.0456431413433016</c:v>
                </c:pt>
                <c:pt idx="292">
                  <c:v>-3.0237319601748847</c:v>
                </c:pt>
                <c:pt idx="293">
                  <c:v>-3.0013432966777431</c:v>
                </c:pt>
                <c:pt idx="294">
                  <c:v>-2.9784806862813804</c:v>
                </c:pt>
                <c:pt idx="295">
                  <c:v>-2.9551477392570109</c:v>
                </c:pt>
                <c:pt idx="296">
                  <c:v>-2.931348140147453</c:v>
                </c:pt>
                <c:pt idx="297">
                  <c:v>-2.9070856471852999</c:v>
                </c:pt>
                <c:pt idx="298">
                  <c:v>-2.8823640916994511</c:v>
                </c:pt>
                <c:pt idx="299">
                  <c:v>-2.8571873775100975</c:v>
                </c:pt>
                <c:pt idx="300">
                  <c:v>-2.8315594803122686</c:v>
                </c:pt>
                <c:pt idx="301">
                  <c:v>-2.8054844470480198</c:v>
                </c:pt>
                <c:pt idx="302">
                  <c:v>-2.7789663952673744</c:v>
                </c:pt>
                <c:pt idx="303">
                  <c:v>-2.7520095124781156</c:v>
                </c:pt>
                <c:pt idx="304">
                  <c:v>-2.7246180554845307</c:v>
                </c:pt>
                <c:pt idx="305">
                  <c:v>-2.6967963497152101</c:v>
                </c:pt>
                <c:pt idx="306">
                  <c:v>-2.6685487885400141</c:v>
                </c:pt>
                <c:pt idx="307">
                  <c:v>-2.6398798325763089</c:v>
                </c:pt>
                <c:pt idx="308">
                  <c:v>-2.6107940089845822</c:v>
                </c:pt>
                <c:pt idx="309">
                  <c:v>-2.581295910753552</c:v>
                </c:pt>
                <c:pt idx="310">
                  <c:v>-2.551390195974883</c:v>
                </c:pt>
                <c:pt idx="311">
                  <c:v>-2.5210815871076155</c:v>
                </c:pt>
                <c:pt idx="312">
                  <c:v>-2.4903748702324391</c:v>
                </c:pt>
                <c:pt idx="313">
                  <c:v>-2.4592748942959117</c:v>
                </c:pt>
                <c:pt idx="314">
                  <c:v>-2.4277865703447556</c:v>
                </c:pt>
                <c:pt idx="315">
                  <c:v>-2.3959148707503477</c:v>
                </c:pt>
                <c:pt idx="316">
                  <c:v>-2.3636648284235218</c:v>
                </c:pt>
                <c:pt idx="317">
                  <c:v>-2.331041536019816</c:v>
                </c:pt>
                <c:pt idx="318">
                  <c:v>-2.2980501451352819</c:v>
                </c:pt>
                <c:pt idx="319">
                  <c:v>-2.2646958654929885</c:v>
                </c:pt>
                <c:pt idx="320">
                  <c:v>-2.2309839641203464</c:v>
                </c:pt>
                <c:pt idx="321">
                  <c:v>-2.196919764517383</c:v>
                </c:pt>
                <c:pt idx="322">
                  <c:v>-2.1625086458161005</c:v>
                </c:pt>
                <c:pt idx="323">
                  <c:v>-2.1277560419310486</c:v>
                </c:pt>
                <c:pt idx="324">
                  <c:v>-2.0926674407012444</c:v>
                </c:pt>
                <c:pt idx="325">
                  <c:v>-2.0572483830235835</c:v>
                </c:pt>
                <c:pt idx="326">
                  <c:v>-2.0215044619778633</c:v>
                </c:pt>
                <c:pt idx="327">
                  <c:v>-1.9854413219435731</c:v>
                </c:pt>
                <c:pt idx="328">
                  <c:v>-1.9490646577085828</c:v>
                </c:pt>
                <c:pt idx="329">
                  <c:v>-1.9123802135698653</c:v>
                </c:pt>
                <c:pt idx="330">
                  <c:v>-1.8753937824264111</c:v>
                </c:pt>
                <c:pt idx="331">
                  <c:v>-1.838111204864457</c:v>
                </c:pt>
                <c:pt idx="332">
                  <c:v>-1.8005383682351936</c:v>
                </c:pt>
                <c:pt idx="333">
                  <c:v>-1.7626812057250831</c:v>
                </c:pt>
                <c:pt idx="334">
                  <c:v>-1.7245456954189398</c:v>
                </c:pt>
                <c:pt idx="335">
                  <c:v>-1.6861378593559215</c:v>
                </c:pt>
                <c:pt idx="336">
                  <c:v>-1.6474637625785813</c:v>
                </c:pt>
                <c:pt idx="337">
                  <c:v>-1.608529512175124</c:v>
                </c:pt>
                <c:pt idx="338">
                  <c:v>-1.5693412563150284</c:v>
                </c:pt>
                <c:pt idx="339">
                  <c:v>-1.52990518327818</c:v>
                </c:pt>
                <c:pt idx="340">
                  <c:v>-1.4902275204776683</c:v>
                </c:pt>
                <c:pt idx="341">
                  <c:v>-1.4503145334764074</c:v>
                </c:pt>
                <c:pt idx="342">
                  <c:v>-1.4101725249977317</c:v>
                </c:pt>
                <c:pt idx="343">
                  <c:v>-1.3698078339301198</c:v>
                </c:pt>
                <c:pt idx="344">
                  <c:v>-1.3292268343262146</c:v>
                </c:pt>
                <c:pt idx="345">
                  <c:v>-1.2884359343962826</c:v>
                </c:pt>
                <c:pt idx="346">
                  <c:v>-1.2474415754962864</c:v>
                </c:pt>
                <c:pt idx="347">
                  <c:v>-1.2062502311107179</c:v>
                </c:pt>
                <c:pt idx="348">
                  <c:v>-1.1648684058303607</c:v>
                </c:pt>
                <c:pt idx="349">
                  <c:v>-1.12330263432514</c:v>
                </c:pt>
                <c:pt idx="350">
                  <c:v>-1.0815594803122219</c:v>
                </c:pt>
                <c:pt idx="351">
                  <c:v>-1.0396455355195273</c:v>
                </c:pt>
                <c:pt idx="352">
                  <c:v>-0.99756741864482101</c:v>
                </c:pt>
                <c:pt idx="353">
                  <c:v>-0.95533177431054206</c:v>
                </c:pt>
                <c:pt idx="354">
                  <c:v>-0.91294527201454234</c:v>
                </c:pt>
                <c:pt idx="355">
                  <c:v>-0.87041460507689417</c:v>
                </c:pt>
                <c:pt idx="356">
                  <c:v>-0.82774648958293817</c:v>
                </c:pt>
                <c:pt idx="357">
                  <c:v>-0.78494766332273525</c:v>
                </c:pt>
                <c:pt idx="358">
                  <c:v>-0.74202488472709172</c:v>
                </c:pt>
                <c:pt idx="359">
                  <c:v>-0.69898493180032439</c:v>
                </c:pt>
                <c:pt idx="360">
                  <c:v>-0.65583460104993541</c:v>
                </c:pt>
                <c:pt idx="361">
                  <c:v>-0.61258070641336482</c:v>
                </c:pt>
                <c:pt idx="362">
                  <c:v>-0.56923007818199067</c:v>
                </c:pt>
                <c:pt idx="363">
                  <c:v>-0.52578956192254711</c:v>
                </c:pt>
                <c:pt idx="364">
                  <c:v>-0.48226601739613012</c:v>
                </c:pt>
                <c:pt idx="365">
                  <c:v>-0.43866631747496126</c:v>
                </c:pt>
                <c:pt idx="366">
                  <c:v>-0.39499734705708173</c:v>
                </c:pt>
                <c:pt idx="367">
                  <c:v>-0.35126600197914748</c:v>
                </c:pt>
                <c:pt idx="368">
                  <c:v>-0.30747918792749596</c:v>
                </c:pt>
                <c:pt idx="369">
                  <c:v>-0.2636438193476589</c:v>
                </c:pt>
                <c:pt idx="370">
                  <c:v>-0.21976681835249073</c:v>
                </c:pt>
                <c:pt idx="371">
                  <c:v>-0.1758551136290869</c:v>
                </c:pt>
                <c:pt idx="372">
                  <c:v>-0.13191563934466391</c:v>
                </c:pt>
                <c:pt idx="373">
                  <c:v>-8.7955334051573797E-2</c:v>
                </c:pt>
                <c:pt idx="374">
                  <c:v>-4.3981139591626348E-2</c:v>
                </c:pt>
                <c:pt idx="375">
                  <c:v>1.0815865347443832E-13</c:v>
                </c:pt>
                <c:pt idx="376">
                  <c:v>4.3981139591842647E-2</c:v>
                </c:pt>
                <c:pt idx="377">
                  <c:v>8.7955334051790041E-2</c:v>
                </c:pt>
                <c:pt idx="378">
                  <c:v>0.1319156393448801</c:v>
                </c:pt>
                <c:pt idx="379">
                  <c:v>0.17585511362930295</c:v>
                </c:pt>
                <c:pt idx="380">
                  <c:v>0.21976681835270662</c:v>
                </c:pt>
                <c:pt idx="381">
                  <c:v>0.26364381934787462</c:v>
                </c:pt>
                <c:pt idx="382">
                  <c:v>0.30747918792771145</c:v>
                </c:pt>
                <c:pt idx="383">
                  <c:v>0.3512660019793627</c:v>
                </c:pt>
                <c:pt idx="384">
                  <c:v>0.39499734705729667</c:v>
                </c:pt>
                <c:pt idx="385">
                  <c:v>0.43866631747517582</c:v>
                </c:pt>
                <c:pt idx="386">
                  <c:v>0.48226601739634439</c:v>
                </c:pt>
                <c:pt idx="387">
                  <c:v>0.52578956192276105</c:v>
                </c:pt>
                <c:pt idx="388">
                  <c:v>0.56923007818220406</c:v>
                </c:pt>
                <c:pt idx="389">
                  <c:v>0.61258070641357776</c:v>
                </c:pt>
                <c:pt idx="390">
                  <c:v>0.6558346010501479</c:v>
                </c:pt>
                <c:pt idx="391">
                  <c:v>0.69898493180053645</c:v>
                </c:pt>
                <c:pt idx="392">
                  <c:v>0.7420248847273031</c:v>
                </c:pt>
                <c:pt idx="393">
                  <c:v>0.78494766332294608</c:v>
                </c:pt>
                <c:pt idx="394">
                  <c:v>0.82774648958314834</c:v>
                </c:pt>
                <c:pt idx="395">
                  <c:v>0.87041460507710366</c:v>
                </c:pt>
                <c:pt idx="396">
                  <c:v>0.91294527201475117</c:v>
                </c:pt>
                <c:pt idx="397">
                  <c:v>0.95533177431075011</c:v>
                </c:pt>
                <c:pt idx="398">
                  <c:v>0.99756741864502829</c:v>
                </c:pt>
                <c:pt idx="399">
                  <c:v>1.039645535519734</c:v>
                </c:pt>
                <c:pt idx="400">
                  <c:v>1.0815594803124275</c:v>
                </c:pt>
                <c:pt idx="401">
                  <c:v>1.1233026343253447</c:v>
                </c:pt>
                <c:pt idx="402">
                  <c:v>1.1648684058305647</c:v>
                </c:pt>
                <c:pt idx="403">
                  <c:v>1.2062502311109211</c:v>
                </c:pt>
                <c:pt idx="404">
                  <c:v>1.2474415754964885</c:v>
                </c:pt>
                <c:pt idx="405">
                  <c:v>1.288435934396484</c:v>
                </c:pt>
                <c:pt idx="406">
                  <c:v>1.3292268343264146</c:v>
                </c:pt>
                <c:pt idx="407">
                  <c:v>1.3698078339303188</c:v>
                </c:pt>
                <c:pt idx="408">
                  <c:v>1.4101725249979296</c:v>
                </c:pt>
                <c:pt idx="409">
                  <c:v>1.4503145334766046</c:v>
                </c:pt>
                <c:pt idx="410">
                  <c:v>1.4902275204778639</c:v>
                </c:pt>
                <c:pt idx="411">
                  <c:v>1.5299051832783745</c:v>
                </c:pt>
                <c:pt idx="412">
                  <c:v>1.5693412563152218</c:v>
                </c:pt>
                <c:pt idx="413">
                  <c:v>1.6085295121753163</c:v>
                </c:pt>
                <c:pt idx="414">
                  <c:v>1.6474637625787723</c:v>
                </c:pt>
                <c:pt idx="415">
                  <c:v>1.6861378593561112</c:v>
                </c:pt>
                <c:pt idx="416">
                  <c:v>1.7245456954191278</c:v>
                </c:pt>
                <c:pt idx="417">
                  <c:v>1.7626812057252697</c:v>
                </c:pt>
                <c:pt idx="418">
                  <c:v>1.800538368235379</c:v>
                </c:pt>
                <c:pt idx="419">
                  <c:v>1.8381112048646411</c:v>
                </c:pt>
                <c:pt idx="420">
                  <c:v>1.8753937824265936</c:v>
                </c:pt>
                <c:pt idx="421">
                  <c:v>1.9123802135700467</c:v>
                </c:pt>
                <c:pt idx="422">
                  <c:v>1.9490646577087625</c:v>
                </c:pt>
                <c:pt idx="423">
                  <c:v>1.9854413219437514</c:v>
                </c:pt>
                <c:pt idx="424">
                  <c:v>2.0215044619780396</c:v>
                </c:pt>
                <c:pt idx="425">
                  <c:v>2.0572483830237585</c:v>
                </c:pt>
                <c:pt idx="426">
                  <c:v>2.0926674407014181</c:v>
                </c:pt>
                <c:pt idx="427">
                  <c:v>2.12775604193122</c:v>
                </c:pt>
                <c:pt idx="428">
                  <c:v>2.1625086458162706</c:v>
                </c:pt>
                <c:pt idx="429">
                  <c:v>2.1969197645175513</c:v>
                </c:pt>
                <c:pt idx="430">
                  <c:v>2.2309839641205134</c:v>
                </c:pt>
                <c:pt idx="431">
                  <c:v>2.2646958654931533</c:v>
                </c:pt>
                <c:pt idx="432">
                  <c:v>2.2980501451354449</c:v>
                </c:pt>
                <c:pt idx="433">
                  <c:v>2.3310415360199777</c:v>
                </c:pt>
                <c:pt idx="434">
                  <c:v>2.3636648284236816</c:v>
                </c:pt>
                <c:pt idx="435">
                  <c:v>2.3959148707505054</c:v>
                </c:pt>
                <c:pt idx="436">
                  <c:v>2.4277865703449115</c:v>
                </c:pt>
                <c:pt idx="437">
                  <c:v>2.4592748942960654</c:v>
                </c:pt>
                <c:pt idx="438">
                  <c:v>2.490374870232591</c:v>
                </c:pt>
                <c:pt idx="439">
                  <c:v>2.5210815871077656</c:v>
                </c:pt>
                <c:pt idx="440">
                  <c:v>2.5513901959750309</c:v>
                </c:pt>
                <c:pt idx="441">
                  <c:v>2.5812959107536981</c:v>
                </c:pt>
                <c:pt idx="442">
                  <c:v>2.6107940089847261</c:v>
                </c:pt>
                <c:pt idx="443">
                  <c:v>2.639879832576451</c:v>
                </c:pt>
                <c:pt idx="444">
                  <c:v>2.6685487885401544</c:v>
                </c:pt>
                <c:pt idx="445">
                  <c:v>2.6967963497153478</c:v>
                </c:pt>
                <c:pt idx="446">
                  <c:v>2.7246180554846662</c:v>
                </c:pt>
                <c:pt idx="447">
                  <c:v>2.7520095124782493</c:v>
                </c:pt>
                <c:pt idx="448">
                  <c:v>2.7789663952675059</c:v>
                </c:pt>
                <c:pt idx="449">
                  <c:v>2.805484447048149</c:v>
                </c:pt>
                <c:pt idx="450">
                  <c:v>2.8315594803123956</c:v>
                </c:pt>
                <c:pt idx="451">
                  <c:v>2.8571873775102228</c:v>
                </c:pt>
                <c:pt idx="452">
                  <c:v>2.8823640916995732</c:v>
                </c:pt>
                <c:pt idx="453">
                  <c:v>2.9070856471854203</c:v>
                </c:pt>
                <c:pt idx="454">
                  <c:v>2.9313481401475712</c:v>
                </c:pt>
                <c:pt idx="455">
                  <c:v>2.9551477392571268</c:v>
                </c:pt>
                <c:pt idx="456">
                  <c:v>2.9784806862814941</c:v>
                </c:pt>
                <c:pt idx="457">
                  <c:v>3.0013432966778542</c:v>
                </c:pt>
                <c:pt idx="458">
                  <c:v>3.0237319601749939</c:v>
                </c:pt>
                <c:pt idx="459">
                  <c:v>3.0456431413434082</c:v>
                </c:pt>
                <c:pt idx="460">
                  <c:v>3.0670733801535897</c:v>
                </c:pt>
                <c:pt idx="461">
                  <c:v>3.0880192925224024</c:v>
                </c:pt>
                <c:pt idx="462">
                  <c:v>3.1084775708474703</c:v>
                </c:pt>
                <c:pt idx="463">
                  <c:v>3.1284449845294864</c:v>
                </c:pt>
                <c:pt idx="464">
                  <c:v>3.1479183804823601</c:v>
                </c:pt>
                <c:pt idx="465">
                  <c:v>3.1668946836311287</c:v>
                </c:pt>
                <c:pt idx="466">
                  <c:v>3.1853708973975436</c:v>
                </c:pt>
                <c:pt idx="467">
                  <c:v>3.2033441041732686</c:v>
                </c:pt>
                <c:pt idx="468">
                  <c:v>3.220811465780602</c:v>
                </c:pt>
                <c:pt idx="469">
                  <c:v>3.2377702239206574</c:v>
                </c:pt>
                <c:pt idx="470">
                  <c:v>3.2542177006089323</c:v>
                </c:pt>
                <c:pt idx="471">
                  <c:v>3.2701512985981935</c:v>
                </c:pt>
                <c:pt idx="472">
                  <c:v>3.2855685017886089</c:v>
                </c:pt>
                <c:pt idx="473">
                  <c:v>3.3004668756250735</c:v>
                </c:pt>
                <c:pt idx="474">
                  <c:v>3.3148440674816513</c:v>
                </c:pt>
                <c:pt idx="475">
                  <c:v>3.3286978070330826</c:v>
                </c:pt>
                <c:pt idx="476">
                  <c:v>3.3420259066132934</c:v>
                </c:pt>
                <c:pt idx="477">
                  <c:v>3.3548262615608575</c:v>
                </c:pt>
                <c:pt idx="478">
                  <c:v>3.3670968505513406</c:v>
                </c:pt>
                <c:pt idx="479">
                  <c:v>3.3788357359164971</c:v>
                </c:pt>
                <c:pt idx="480">
                  <c:v>3.3900410639502456</c:v>
                </c:pt>
                <c:pt idx="481">
                  <c:v>3.4007110652013934</c:v>
                </c:pt>
                <c:pt idx="482">
                  <c:v>3.4108440547530532</c:v>
                </c:pt>
                <c:pt idx="483">
                  <c:v>3.4204384324887087</c:v>
                </c:pt>
                <c:pt idx="484">
                  <c:v>3.4294926833448933</c:v>
                </c:pt>
                <c:pt idx="485">
                  <c:v>3.438005377550438</c:v>
                </c:pt>
                <c:pt idx="486">
                  <c:v>3.445975170852245</c:v>
                </c:pt>
                <c:pt idx="487">
                  <c:v>3.4534008047275626</c:v>
                </c:pt>
                <c:pt idx="488">
                  <c:v>3.4602811065827219</c:v>
                </c:pt>
                <c:pt idx="489">
                  <c:v>3.4666149899383001</c:v>
                </c:pt>
                <c:pt idx="490">
                  <c:v>3.4724014546006914</c:v>
                </c:pt>
                <c:pt idx="491">
                  <c:v>3.4776395868200467</c:v>
                </c:pt>
                <c:pt idx="492">
                  <c:v>3.4823285594345657</c:v>
                </c:pt>
                <c:pt idx="493">
                  <c:v>3.486467632001117</c:v>
                </c:pt>
                <c:pt idx="494">
                  <c:v>3.4900561509121606</c:v>
                </c:pt>
                <c:pt idx="495">
                  <c:v>3.4930935494989601</c:v>
                </c:pt>
                <c:pt idx="496">
                  <c:v>3.4955793481210691</c:v>
                </c:pt>
                <c:pt idx="497">
                  <c:v>3.4975131542420681</c:v>
                </c:pt>
                <c:pt idx="498">
                  <c:v>3.4988946624915536</c:v>
                </c:pt>
                <c:pt idx="499">
                  <c:v>3.4997236547133586</c:v>
                </c:pt>
                <c:pt idx="500">
                  <c:v>3.5</c:v>
                </c:pt>
              </c:numCache>
            </c:numRef>
          </c:xVal>
          <c:yVal>
            <c:numRef>
              <c:f>Elipse!$F$14:$F$514</c:f>
              <c:numCache>
                <c:formatCode>General</c:formatCode>
                <c:ptCount val="501"/>
                <c:pt idx="0">
                  <c:v>0</c:v>
                </c:pt>
                <c:pt idx="1">
                  <c:v>2.5132079766705215E-2</c:v>
                </c:pt>
                <c:pt idx="2">
                  <c:v>5.0260190886674959E-2</c:v>
                </c:pt>
                <c:pt idx="3">
                  <c:v>7.5380365339869082E-2</c:v>
                </c:pt>
                <c:pt idx="4">
                  <c:v>0.10048863635953911</c:v>
                </c:pt>
                <c:pt idx="5">
                  <c:v>0.12558103905862675</c:v>
                </c:pt>
                <c:pt idx="6">
                  <c:v>0.15065361105586544</c:v>
                </c:pt>
                <c:pt idx="7">
                  <c:v>0.17570239310148633</c:v>
                </c:pt>
                <c:pt idx="8">
                  <c:v>0.20072342970242976</c:v>
                </c:pt>
                <c:pt idx="9">
                  <c:v>0.22571276974696333</c:v>
                </c:pt>
                <c:pt idx="10">
                  <c:v>0.25066646712860846</c:v>
                </c:pt>
                <c:pt idx="11">
                  <c:v>0.2755805813692761</c:v>
                </c:pt>
                <c:pt idx="12">
                  <c:v>0.30045117824151407</c:v>
                </c:pt>
                <c:pt idx="13">
                  <c:v>0.32527433038976711</c:v>
                </c:pt>
                <c:pt idx="14">
                  <c:v>0.35004611795055202</c:v>
                </c:pt>
                <c:pt idx="15">
                  <c:v>0.37476262917144915</c:v>
                </c:pt>
                <c:pt idx="16">
                  <c:v>0.39941996102881394</c:v>
                </c:pt>
                <c:pt idx="17">
                  <c:v>0.4240142198441092</c:v>
                </c:pt>
                <c:pt idx="18">
                  <c:v>0.44854152189876223</c:v>
                </c:pt>
                <c:pt idx="19">
                  <c:v>0.47299799404744924</c:v>
                </c:pt>
                <c:pt idx="20">
                  <c:v>0.49737977432970948</c:v>
                </c:pt>
                <c:pt idx="21">
                  <c:v>0.52168301257979377</c:v>
                </c:pt>
                <c:pt idx="22">
                  <c:v>0.54590387103465032</c:v>
                </c:pt>
                <c:pt idx="23">
                  <c:v>0.57003852493995211</c:v>
                </c:pt>
                <c:pt idx="24">
                  <c:v>0.59408316315406973</c:v>
                </c:pt>
                <c:pt idx="25">
                  <c:v>0.61803398874989468</c:v>
                </c:pt>
                <c:pt idx="26">
                  <c:v>0.64188721961441886</c:v>
                </c:pt>
                <c:pt idx="27">
                  <c:v>0.66563908904597313</c:v>
                </c:pt>
                <c:pt idx="28">
                  <c:v>0.689285846349034</c:v>
                </c:pt>
                <c:pt idx="29">
                  <c:v>0.71282375742650128</c:v>
                </c:pt>
                <c:pt idx="30">
                  <c:v>0.73624910536935573</c:v>
                </c:pt>
                <c:pt idx="31">
                  <c:v>0.759558191043602</c:v>
                </c:pt>
                <c:pt idx="32">
                  <c:v>0.78274733367440463</c:v>
                </c:pt>
                <c:pt idx="33">
                  <c:v>0.80581287142732516</c:v>
                </c:pt>
                <c:pt idx="34">
                  <c:v>0.82875116198656806</c:v>
                </c:pt>
                <c:pt idx="35">
                  <c:v>0.8515585831301451</c:v>
                </c:pt>
                <c:pt idx="36">
                  <c:v>0.87423153330186554</c:v>
                </c:pt>
                <c:pt idx="37">
                  <c:v>0.89676643218006424</c:v>
                </c:pt>
                <c:pt idx="38">
                  <c:v>0.91915972124297551</c:v>
                </c:pt>
                <c:pt idx="39">
                  <c:v>0.94140786433066492</c:v>
                </c:pt>
                <c:pt idx="40">
                  <c:v>0.96350734820343042</c:v>
                </c:pt>
                <c:pt idx="41">
                  <c:v>0.98545468309658302</c:v>
                </c:pt>
                <c:pt idx="42">
                  <c:v>1.0072464032715216</c:v>
                </c:pt>
                <c:pt idx="43">
                  <c:v>1.0288790675630128</c:v>
                </c:pt>
                <c:pt idx="44">
                  <c:v>1.0503492599225912</c:v>
                </c:pt>
                <c:pt idx="45">
                  <c:v>1.0716535899579931</c:v>
                </c:pt>
                <c:pt idx="46">
                  <c:v>1.092788693468538</c:v>
                </c:pt>
                <c:pt idx="47">
                  <c:v>1.1137512329763759</c:v>
                </c:pt>
                <c:pt idx="48">
                  <c:v>1.1345378982535128</c:v>
                </c:pt>
                <c:pt idx="49">
                  <c:v>1.155145406844535</c:v>
                </c:pt>
                <c:pt idx="50">
                  <c:v>1.1755705045849461</c:v>
                </c:pt>
                <c:pt idx="51">
                  <c:v>1.1958099661150374</c:v>
                </c:pt>
                <c:pt idx="52">
                  <c:v>1.2158605953892105</c:v>
                </c:pt>
                <c:pt idx="53">
                  <c:v>1.2357192261806684</c:v>
                </c:pt>
                <c:pt idx="54">
                  <c:v>1.2553827225814007</c:v>
                </c:pt>
                <c:pt idx="55">
                  <c:v>1.2748479794973793</c:v>
                </c:pt>
                <c:pt idx="56">
                  <c:v>1.2941119231388885</c:v>
                </c:pt>
                <c:pt idx="57">
                  <c:v>1.3131715115059126</c:v>
                </c:pt>
                <c:pt idx="58">
                  <c:v>1.3320237348685029</c:v>
                </c:pt>
                <c:pt idx="59">
                  <c:v>1.3506656162420485</c:v>
                </c:pt>
                <c:pt idx="60">
                  <c:v>1.369094211857377</c:v>
                </c:pt>
                <c:pt idx="61">
                  <c:v>1.3873066116256096</c:v>
                </c:pt>
                <c:pt idx="62">
                  <c:v>1.4052999395976982</c:v>
                </c:pt>
                <c:pt idx="63">
                  <c:v>1.4230713544185705</c:v>
                </c:pt>
                <c:pt idx="64">
                  <c:v>1.4406180497758134</c:v>
                </c:pt>
                <c:pt idx="65">
                  <c:v>1.4579372548428227</c:v>
                </c:pt>
                <c:pt idx="66">
                  <c:v>1.4750262347163474</c:v>
                </c:pt>
                <c:pt idx="67">
                  <c:v>1.491882290848364</c:v>
                </c:pt>
                <c:pt idx="68">
                  <c:v>1.5085027614722073</c:v>
                </c:pt>
                <c:pt idx="69">
                  <c:v>1.5248850220228953</c:v>
                </c:pt>
                <c:pt idx="70">
                  <c:v>1.5410264855515781</c:v>
                </c:pt>
                <c:pt idx="71">
                  <c:v>1.5569246031340465</c:v>
                </c:pt>
                <c:pt idx="72">
                  <c:v>1.5725768642732374</c:v>
                </c:pt>
                <c:pt idx="73">
                  <c:v>1.5879807972956703</c:v>
                </c:pt>
                <c:pt idx="74">
                  <c:v>1.6031339697417528</c:v>
                </c:pt>
                <c:pt idx="75">
                  <c:v>1.6180339887498945</c:v>
                </c:pt>
                <c:pt idx="76">
                  <c:v>1.6326785014343677</c:v>
                </c:pt>
                <c:pt idx="77">
                  <c:v>1.6470651952568545</c:v>
                </c:pt>
                <c:pt idx="78">
                  <c:v>1.6611917983916249</c:v>
                </c:pt>
                <c:pt idx="79">
                  <c:v>1.6750560800842831</c:v>
                </c:pt>
                <c:pt idx="80">
                  <c:v>1.6886558510040299</c:v>
                </c:pt>
                <c:pt idx="81">
                  <c:v>1.7019889635893837</c:v>
                </c:pt>
                <c:pt idx="82">
                  <c:v>1.7150533123873046</c:v>
                </c:pt>
                <c:pt idx="83">
                  <c:v>1.7278468343856708</c:v>
                </c:pt>
                <c:pt idx="84">
                  <c:v>1.7403675093390516</c:v>
                </c:pt>
                <c:pt idx="85">
                  <c:v>1.7526133600877276</c:v>
                </c:pt>
                <c:pt idx="86">
                  <c:v>1.764582452869907</c:v>
                </c:pt>
                <c:pt idx="87">
                  <c:v>1.7762728976270896</c:v>
                </c:pt>
                <c:pt idx="88">
                  <c:v>1.7876828483025282</c:v>
                </c:pt>
                <c:pt idx="89">
                  <c:v>1.7988105031327428</c:v>
                </c:pt>
                <c:pt idx="90">
                  <c:v>1.8096541049320398</c:v>
                </c:pt>
                <c:pt idx="91">
                  <c:v>1.8202119413699922</c:v>
                </c:pt>
                <c:pt idx="92">
                  <c:v>1.830482345241836</c:v>
                </c:pt>
                <c:pt idx="93">
                  <c:v>1.8404636947317417</c:v>
                </c:pt>
                <c:pt idx="94">
                  <c:v>1.8501544136689172</c:v>
                </c:pt>
                <c:pt idx="95">
                  <c:v>1.8595529717765038</c:v>
                </c:pt>
                <c:pt idx="96">
                  <c:v>1.8686578849132252</c:v>
                </c:pt>
                <c:pt idx="97">
                  <c:v>1.8774677153077493</c:v>
                </c:pt>
                <c:pt idx="98">
                  <c:v>1.8859810717857302</c:v>
                </c:pt>
                <c:pt idx="99">
                  <c:v>1.8941966099894898</c:v>
                </c:pt>
                <c:pt idx="100">
                  <c:v>1.9021130325903084</c:v>
                </c:pt>
                <c:pt idx="101">
                  <c:v>1.9097290894932872</c:v>
                </c:pt>
                <c:pt idx="102">
                  <c:v>1.917043578034753</c:v>
                </c:pt>
                <c:pt idx="103">
                  <c:v>1.924055343172173</c:v>
                </c:pt>
                <c:pt idx="104">
                  <c:v>1.9307632776665491</c:v>
                </c:pt>
                <c:pt idx="105">
                  <c:v>1.9371663222572635</c:v>
                </c:pt>
                <c:pt idx="106">
                  <c:v>1.9432634658293491</c:v>
                </c:pt>
                <c:pt idx="107">
                  <c:v>1.9490537455731556</c:v>
                </c:pt>
                <c:pt idx="108">
                  <c:v>1.9545362471363881</c:v>
                </c:pt>
                <c:pt idx="109">
                  <c:v>1.9597101047684948</c:v>
                </c:pt>
                <c:pt idx="110">
                  <c:v>1.9645745014573786</c:v>
                </c:pt>
                <c:pt idx="111">
                  <c:v>1.9691286690584118</c:v>
                </c:pt>
                <c:pt idx="112">
                  <c:v>1.9733718884157372</c:v>
                </c:pt>
                <c:pt idx="113">
                  <c:v>1.977303489475829</c:v>
                </c:pt>
                <c:pt idx="114">
                  <c:v>1.9809228513933035</c:v>
                </c:pt>
                <c:pt idx="115">
                  <c:v>1.9842294026289566</c:v>
                </c:pt>
                <c:pt idx="116">
                  <c:v>1.9872226210400177</c:v>
                </c:pt>
                <c:pt idx="117">
                  <c:v>1.989902033962601</c:v>
                </c:pt>
                <c:pt idx="118">
                  <c:v>1.9922672182863457</c:v>
                </c:pt>
                <c:pt idx="119">
                  <c:v>1.9943178005212285</c:v>
                </c:pt>
                <c:pt idx="120">
                  <c:v>1.9960534568565436</c:v>
                </c:pt>
                <c:pt idx="121">
                  <c:v>1.9974739132120354</c:v>
                </c:pt>
                <c:pt idx="122">
                  <c:v>1.9985789452811789</c:v>
                </c:pt>
                <c:pt idx="123">
                  <c:v>1.9993683785666001</c:v>
                </c:pt>
                <c:pt idx="124">
                  <c:v>1.9998420884076324</c:v>
                </c:pt>
                <c:pt idx="125">
                  <c:v>2</c:v>
                </c:pt>
                <c:pt idx="126">
                  <c:v>1.9998420884076322</c:v>
                </c:pt>
                <c:pt idx="127">
                  <c:v>1.9993683785665997</c:v>
                </c:pt>
                <c:pt idx="128">
                  <c:v>1.9985789452811782</c:v>
                </c:pt>
                <c:pt idx="129">
                  <c:v>1.9974739132120345</c:v>
                </c:pt>
                <c:pt idx="130">
                  <c:v>1.9960534568565425</c:v>
                </c:pt>
                <c:pt idx="131">
                  <c:v>1.994317800521227</c:v>
                </c:pt>
                <c:pt idx="132">
                  <c:v>1.9922672182863439</c:v>
                </c:pt>
                <c:pt idx="133">
                  <c:v>1.9899020339625992</c:v>
                </c:pt>
                <c:pt idx="134">
                  <c:v>1.9872226210400155</c:v>
                </c:pt>
                <c:pt idx="135">
                  <c:v>1.9842294026289542</c:v>
                </c:pt>
                <c:pt idx="136">
                  <c:v>1.9809228513933008</c:v>
                </c:pt>
                <c:pt idx="137">
                  <c:v>1.9773034894758263</c:v>
                </c:pt>
                <c:pt idx="138">
                  <c:v>1.9733718884157343</c:v>
                </c:pt>
                <c:pt idx="139">
                  <c:v>1.9691286690584087</c:v>
                </c:pt>
                <c:pt idx="140">
                  <c:v>1.964574501457375</c:v>
                </c:pt>
                <c:pt idx="141">
                  <c:v>1.9597101047684913</c:v>
                </c:pt>
                <c:pt idx="142">
                  <c:v>1.9545362471363843</c:v>
                </c:pt>
                <c:pt idx="143">
                  <c:v>1.9490537455731514</c:v>
                </c:pt>
                <c:pt idx="144">
                  <c:v>1.9432634658293448</c:v>
                </c:pt>
                <c:pt idx="145">
                  <c:v>1.9371663222572588</c:v>
                </c:pt>
                <c:pt idx="146">
                  <c:v>1.9307632776665442</c:v>
                </c:pt>
                <c:pt idx="147">
                  <c:v>1.9240553431721681</c:v>
                </c:pt>
                <c:pt idx="148">
                  <c:v>1.9170435780347477</c:v>
                </c:pt>
                <c:pt idx="149">
                  <c:v>1.9097290894932817</c:v>
                </c:pt>
                <c:pt idx="150">
                  <c:v>1.9021130325903026</c:v>
                </c:pt>
                <c:pt idx="151">
                  <c:v>1.8941966099894838</c:v>
                </c:pt>
                <c:pt idx="152">
                  <c:v>1.8859810717857239</c:v>
                </c:pt>
                <c:pt idx="153">
                  <c:v>1.877467715307743</c:v>
                </c:pt>
                <c:pt idx="154">
                  <c:v>1.8686578849132187</c:v>
                </c:pt>
                <c:pt idx="155">
                  <c:v>1.8595529717764971</c:v>
                </c:pt>
                <c:pt idx="156">
                  <c:v>1.8501544136689101</c:v>
                </c:pt>
                <c:pt idx="157">
                  <c:v>1.8404636947317343</c:v>
                </c:pt>
                <c:pt idx="158">
                  <c:v>1.8304823452418286</c:v>
                </c:pt>
                <c:pt idx="159">
                  <c:v>1.8202119413699847</c:v>
                </c:pt>
                <c:pt idx="160">
                  <c:v>1.8096541049320323</c:v>
                </c:pt>
                <c:pt idx="161">
                  <c:v>1.7988105031327348</c:v>
                </c:pt>
                <c:pt idx="162">
                  <c:v>1.78768284830252</c:v>
                </c:pt>
                <c:pt idx="163">
                  <c:v>1.7762728976270814</c:v>
                </c:pt>
                <c:pt idx="164">
                  <c:v>1.7645824528698986</c:v>
                </c:pt>
                <c:pt idx="165">
                  <c:v>1.752613360087719</c:v>
                </c:pt>
                <c:pt idx="166">
                  <c:v>1.7403675093390427</c:v>
                </c:pt>
                <c:pt idx="167">
                  <c:v>1.7278468343856617</c:v>
                </c:pt>
                <c:pt idx="168">
                  <c:v>1.7150533123872953</c:v>
                </c:pt>
                <c:pt idx="169">
                  <c:v>1.7019889635893741</c:v>
                </c:pt>
                <c:pt idx="170">
                  <c:v>1.6886558510040204</c:v>
                </c:pt>
                <c:pt idx="171">
                  <c:v>1.6750560800842733</c:v>
                </c:pt>
                <c:pt idx="172">
                  <c:v>1.6611917983916149</c:v>
                </c:pt>
                <c:pt idx="173">
                  <c:v>1.647065195256844</c:v>
                </c:pt>
                <c:pt idx="174">
                  <c:v>1.6326785014343568</c:v>
                </c:pt>
                <c:pt idx="175">
                  <c:v>1.6180339887498834</c:v>
                </c:pt>
                <c:pt idx="176">
                  <c:v>1.6031339697417415</c:v>
                </c:pt>
                <c:pt idx="177">
                  <c:v>1.5879807972956586</c:v>
                </c:pt>
                <c:pt idx="178">
                  <c:v>1.5725768642732254</c:v>
                </c:pt>
                <c:pt idx="179">
                  <c:v>1.5569246031340342</c:v>
                </c:pt>
                <c:pt idx="180">
                  <c:v>1.5410264855515654</c:v>
                </c:pt>
                <c:pt idx="181">
                  <c:v>1.5248850220228825</c:v>
                </c:pt>
                <c:pt idx="182">
                  <c:v>1.508502761472194</c:v>
                </c:pt>
                <c:pt idx="183">
                  <c:v>1.4918822908483502</c:v>
                </c:pt>
                <c:pt idx="184">
                  <c:v>1.4750262347163334</c:v>
                </c:pt>
                <c:pt idx="185">
                  <c:v>1.4579372548428082</c:v>
                </c:pt>
                <c:pt idx="186">
                  <c:v>1.4406180497757988</c:v>
                </c:pt>
                <c:pt idx="187">
                  <c:v>1.4230713544185554</c:v>
                </c:pt>
                <c:pt idx="188">
                  <c:v>1.4052999395976826</c:v>
                </c:pt>
                <c:pt idx="189">
                  <c:v>1.3873066116255939</c:v>
                </c:pt>
                <c:pt idx="190">
                  <c:v>1.3690942118573608</c:v>
                </c:pt>
                <c:pt idx="191">
                  <c:v>1.3506656162420321</c:v>
                </c:pt>
                <c:pt idx="192">
                  <c:v>1.332023734868486</c:v>
                </c:pt>
                <c:pt idx="193">
                  <c:v>1.3131715115058953</c:v>
                </c:pt>
                <c:pt idx="194">
                  <c:v>1.2941119231388707</c:v>
                </c:pt>
                <c:pt idx="195">
                  <c:v>1.2748479794973613</c:v>
                </c:pt>
                <c:pt idx="196">
                  <c:v>1.2553827225813825</c:v>
                </c:pt>
                <c:pt idx="197">
                  <c:v>1.2357192261806498</c:v>
                </c:pt>
                <c:pt idx="198">
                  <c:v>1.2158605953891914</c:v>
                </c:pt>
                <c:pt idx="199">
                  <c:v>1.1958099661150181</c:v>
                </c:pt>
                <c:pt idx="200">
                  <c:v>1.1755705045849263</c:v>
                </c:pt>
                <c:pt idx="201">
                  <c:v>1.1551454068445148</c:v>
                </c:pt>
                <c:pt idx="202">
                  <c:v>1.1345378982534924</c:v>
                </c:pt>
                <c:pt idx="203">
                  <c:v>1.113751232976355</c:v>
                </c:pt>
                <c:pt idx="204">
                  <c:v>1.0927886934685167</c:v>
                </c:pt>
                <c:pt idx="205">
                  <c:v>1.0716535899579716</c:v>
                </c:pt>
                <c:pt idx="206">
                  <c:v>1.0503492599225692</c:v>
                </c:pt>
                <c:pt idx="207">
                  <c:v>1.0288790675629904</c:v>
                </c:pt>
                <c:pt idx="208">
                  <c:v>1.0072464032714989</c:v>
                </c:pt>
                <c:pt idx="209">
                  <c:v>0.98545468309656004</c:v>
                </c:pt>
                <c:pt idx="210">
                  <c:v>0.96350734820340711</c:v>
                </c:pt>
                <c:pt idx="211">
                  <c:v>0.94140786433064128</c:v>
                </c:pt>
                <c:pt idx="212">
                  <c:v>0.91915972124295153</c:v>
                </c:pt>
                <c:pt idx="213">
                  <c:v>0.89676643218004004</c:v>
                </c:pt>
                <c:pt idx="214">
                  <c:v>0.87423153330184089</c:v>
                </c:pt>
                <c:pt idx="215">
                  <c:v>0.85155858313012012</c:v>
                </c:pt>
                <c:pt idx="216">
                  <c:v>0.82875116198654275</c:v>
                </c:pt>
                <c:pt idx="217">
                  <c:v>0.8058128714272994</c:v>
                </c:pt>
                <c:pt idx="218">
                  <c:v>0.78274733367437865</c:v>
                </c:pt>
                <c:pt idx="219">
                  <c:v>0.75955819104357569</c:v>
                </c:pt>
                <c:pt idx="220">
                  <c:v>0.73624910536932908</c:v>
                </c:pt>
                <c:pt idx="221">
                  <c:v>0.71282375742647419</c:v>
                </c:pt>
                <c:pt idx="222">
                  <c:v>0.68928584634900658</c:v>
                </c:pt>
                <c:pt idx="223">
                  <c:v>0.66563908904594538</c:v>
                </c:pt>
                <c:pt idx="224">
                  <c:v>0.64188721961439077</c:v>
                </c:pt>
                <c:pt idx="225">
                  <c:v>0.61803398874986637</c:v>
                </c:pt>
                <c:pt idx="226">
                  <c:v>0.59408316315404097</c:v>
                </c:pt>
                <c:pt idx="227">
                  <c:v>0.57003852493992313</c:v>
                </c:pt>
                <c:pt idx="228">
                  <c:v>0.54590387103462101</c:v>
                </c:pt>
                <c:pt idx="229">
                  <c:v>0.52168301257976413</c:v>
                </c:pt>
                <c:pt idx="230">
                  <c:v>0.4973797743296795</c:v>
                </c:pt>
                <c:pt idx="231">
                  <c:v>0.47299799404741899</c:v>
                </c:pt>
                <c:pt idx="232">
                  <c:v>0.4485415218987317</c:v>
                </c:pt>
                <c:pt idx="233">
                  <c:v>0.42401421984407833</c:v>
                </c:pt>
                <c:pt idx="234">
                  <c:v>0.3994199610287828</c:v>
                </c:pt>
                <c:pt idx="235">
                  <c:v>0.37476262917141773</c:v>
                </c:pt>
                <c:pt idx="236">
                  <c:v>0.35004611795052026</c:v>
                </c:pt>
                <c:pt idx="237">
                  <c:v>0.32527433038973513</c:v>
                </c:pt>
                <c:pt idx="238">
                  <c:v>0.30045117824148176</c:v>
                </c:pt>
                <c:pt idx="239">
                  <c:v>0.27558058136924352</c:v>
                </c:pt>
                <c:pt idx="240">
                  <c:v>0.2506664671285756</c:v>
                </c:pt>
                <c:pt idx="241">
                  <c:v>0.22571276974693022</c:v>
                </c:pt>
                <c:pt idx="242">
                  <c:v>0.20072342970239637</c:v>
                </c:pt>
                <c:pt idx="243">
                  <c:v>0.17570239310145269</c:v>
                </c:pt>
                <c:pt idx="244">
                  <c:v>0.15065361105583153</c:v>
                </c:pt>
                <c:pt idx="245">
                  <c:v>0.12558103905859261</c:v>
                </c:pt>
                <c:pt idx="246">
                  <c:v>0.10048863635950472</c:v>
                </c:pt>
                <c:pt idx="247">
                  <c:v>7.5380365339834457E-2</c:v>
                </c:pt>
                <c:pt idx="248">
                  <c:v>5.0260190886640112E-2</c:v>
                </c:pt>
                <c:pt idx="249">
                  <c:v>2.5132079766670149E-2</c:v>
                </c:pt>
                <c:pt idx="250">
                  <c:v>-3.5282107097023285E-14</c:v>
                </c:pt>
                <c:pt idx="251">
                  <c:v>-2.5132079766740707E-2</c:v>
                </c:pt>
                <c:pt idx="252">
                  <c:v>-5.0260190886710653E-2</c:v>
                </c:pt>
                <c:pt idx="253">
                  <c:v>-7.538036533990497E-2</c:v>
                </c:pt>
                <c:pt idx="254">
                  <c:v>-0.1004886363595752</c:v>
                </c:pt>
                <c:pt idx="255">
                  <c:v>-0.12558103905866302</c:v>
                </c:pt>
                <c:pt idx="256">
                  <c:v>-0.15065361105590189</c:v>
                </c:pt>
                <c:pt idx="257">
                  <c:v>-0.17570239310152297</c:v>
                </c:pt>
                <c:pt idx="258">
                  <c:v>-0.20072342970246657</c:v>
                </c:pt>
                <c:pt idx="259">
                  <c:v>-0.22571276974700033</c:v>
                </c:pt>
                <c:pt idx="260">
                  <c:v>-0.2506664671286456</c:v>
                </c:pt>
                <c:pt idx="261">
                  <c:v>-0.2755805813693134</c:v>
                </c:pt>
                <c:pt idx="262">
                  <c:v>-0.30045117824155149</c:v>
                </c:pt>
                <c:pt idx="263">
                  <c:v>-0.32527433038980474</c:v>
                </c:pt>
                <c:pt idx="264">
                  <c:v>-0.35004611795058976</c:v>
                </c:pt>
                <c:pt idx="265">
                  <c:v>-0.37476262917148706</c:v>
                </c:pt>
                <c:pt idx="266">
                  <c:v>-0.39941996102885191</c:v>
                </c:pt>
                <c:pt idx="267">
                  <c:v>-0.42401421984414728</c:v>
                </c:pt>
                <c:pt idx="268">
                  <c:v>-0.44854152189880048</c:v>
                </c:pt>
                <c:pt idx="269">
                  <c:v>-0.47299799404748755</c:v>
                </c:pt>
                <c:pt idx="270">
                  <c:v>-0.49737977432974784</c:v>
                </c:pt>
                <c:pt idx="271">
                  <c:v>-0.52168301257983218</c:v>
                </c:pt>
                <c:pt idx="272">
                  <c:v>-0.54590387103468885</c:v>
                </c:pt>
                <c:pt idx="273">
                  <c:v>-0.57003852493999074</c:v>
                </c:pt>
                <c:pt idx="274">
                  <c:v>-0.59408316315410836</c:v>
                </c:pt>
                <c:pt idx="275">
                  <c:v>-0.61803398874993343</c:v>
                </c:pt>
                <c:pt idx="276">
                  <c:v>-0.6418872196144576</c:v>
                </c:pt>
                <c:pt idx="277">
                  <c:v>-0.66563908904601199</c:v>
                </c:pt>
                <c:pt idx="278">
                  <c:v>-0.68928584634907286</c:v>
                </c:pt>
                <c:pt idx="279">
                  <c:v>-0.71282375742654014</c:v>
                </c:pt>
                <c:pt idx="280">
                  <c:v>-0.7362491053693947</c:v>
                </c:pt>
                <c:pt idx="281">
                  <c:v>-0.75955819104364097</c:v>
                </c:pt>
                <c:pt idx="282">
                  <c:v>-0.7827473336744436</c:v>
                </c:pt>
                <c:pt idx="283">
                  <c:v>-0.80581287142736402</c:v>
                </c:pt>
                <c:pt idx="284">
                  <c:v>-0.82875116198660692</c:v>
                </c:pt>
                <c:pt idx="285">
                  <c:v>-0.85155858313018395</c:v>
                </c:pt>
                <c:pt idx="286">
                  <c:v>-0.8742315333019044</c:v>
                </c:pt>
                <c:pt idx="287">
                  <c:v>-0.8967664321801031</c:v>
                </c:pt>
                <c:pt idx="288">
                  <c:v>-0.91915972124301426</c:v>
                </c:pt>
                <c:pt idx="289">
                  <c:v>-0.94140786433070356</c:v>
                </c:pt>
                <c:pt idx="290">
                  <c:v>-0.96350734820346895</c:v>
                </c:pt>
                <c:pt idx="291">
                  <c:v>-0.98545468309662143</c:v>
                </c:pt>
                <c:pt idx="292">
                  <c:v>-1.0072464032715598</c:v>
                </c:pt>
                <c:pt idx="293">
                  <c:v>-1.028879067563051</c:v>
                </c:pt>
                <c:pt idx="294">
                  <c:v>-1.0503492599226294</c:v>
                </c:pt>
                <c:pt idx="295">
                  <c:v>-1.0716535899580311</c:v>
                </c:pt>
                <c:pt idx="296">
                  <c:v>-1.092788693468576</c:v>
                </c:pt>
                <c:pt idx="297">
                  <c:v>-1.1137512329764137</c:v>
                </c:pt>
                <c:pt idx="298">
                  <c:v>-1.1345378982535503</c:v>
                </c:pt>
                <c:pt idx="299">
                  <c:v>-1.1551454068445726</c:v>
                </c:pt>
                <c:pt idx="300">
                  <c:v>-1.1755705045849834</c:v>
                </c:pt>
                <c:pt idx="301">
                  <c:v>-1.1958099661150747</c:v>
                </c:pt>
                <c:pt idx="302">
                  <c:v>-1.2158605953892476</c:v>
                </c:pt>
                <c:pt idx="303">
                  <c:v>-1.2357192261807053</c:v>
                </c:pt>
                <c:pt idx="304">
                  <c:v>-1.2553827225814373</c:v>
                </c:pt>
                <c:pt idx="305">
                  <c:v>-1.2748479794974157</c:v>
                </c:pt>
                <c:pt idx="306">
                  <c:v>-1.2941119231389246</c:v>
                </c:pt>
                <c:pt idx="307">
                  <c:v>-1.3131715115059486</c:v>
                </c:pt>
                <c:pt idx="308">
                  <c:v>-1.3320237348685386</c:v>
                </c:pt>
                <c:pt idx="309">
                  <c:v>-1.350665616242084</c:v>
                </c:pt>
                <c:pt idx="310">
                  <c:v>-1.3690942118574123</c:v>
                </c:pt>
                <c:pt idx="311">
                  <c:v>-1.3873066116256447</c:v>
                </c:pt>
                <c:pt idx="312">
                  <c:v>-1.4052999395977328</c:v>
                </c:pt>
                <c:pt idx="313">
                  <c:v>-1.4230713544186049</c:v>
                </c:pt>
                <c:pt idx="314">
                  <c:v>-1.4406180497758476</c:v>
                </c:pt>
                <c:pt idx="315">
                  <c:v>-1.4579372548428566</c:v>
                </c:pt>
                <c:pt idx="316">
                  <c:v>-1.4750262347163812</c:v>
                </c:pt>
                <c:pt idx="317">
                  <c:v>-1.4918822908483973</c:v>
                </c:pt>
                <c:pt idx="318">
                  <c:v>-1.5085027614722402</c:v>
                </c:pt>
                <c:pt idx="319">
                  <c:v>-1.524885022022928</c:v>
                </c:pt>
                <c:pt idx="320">
                  <c:v>-1.5410264855516105</c:v>
                </c:pt>
                <c:pt idx="321">
                  <c:v>-1.5569246031340784</c:v>
                </c:pt>
                <c:pt idx="322">
                  <c:v>-1.5725768642732689</c:v>
                </c:pt>
                <c:pt idx="323">
                  <c:v>-1.5879807972957016</c:v>
                </c:pt>
                <c:pt idx="324">
                  <c:v>-1.6031339697417837</c:v>
                </c:pt>
                <c:pt idx="325">
                  <c:v>-1.6180339887499249</c:v>
                </c:pt>
                <c:pt idx="326">
                  <c:v>-1.6326785014343976</c:v>
                </c:pt>
                <c:pt idx="327">
                  <c:v>-1.6470651952568842</c:v>
                </c:pt>
                <c:pt idx="328">
                  <c:v>-1.6611917983916542</c:v>
                </c:pt>
                <c:pt idx="329">
                  <c:v>-1.6750560800843119</c:v>
                </c:pt>
                <c:pt idx="330">
                  <c:v>-1.6886558510040581</c:v>
                </c:pt>
                <c:pt idx="331">
                  <c:v>-1.7019889635894112</c:v>
                </c:pt>
                <c:pt idx="332">
                  <c:v>-1.7150533123873317</c:v>
                </c:pt>
                <c:pt idx="333">
                  <c:v>-1.7278468343856972</c:v>
                </c:pt>
                <c:pt idx="334">
                  <c:v>-1.7403675093390776</c:v>
                </c:pt>
                <c:pt idx="335">
                  <c:v>-1.7526133600877529</c:v>
                </c:pt>
                <c:pt idx="336">
                  <c:v>-1.7645824528699317</c:v>
                </c:pt>
                <c:pt idx="337">
                  <c:v>-1.7762728976271138</c:v>
                </c:pt>
                <c:pt idx="338">
                  <c:v>-1.7876828483025518</c:v>
                </c:pt>
                <c:pt idx="339">
                  <c:v>-1.7988105031327657</c:v>
                </c:pt>
                <c:pt idx="340">
                  <c:v>-1.8096541049320622</c:v>
                </c:pt>
                <c:pt idx="341">
                  <c:v>-1.820211941370014</c:v>
                </c:pt>
                <c:pt idx="342">
                  <c:v>-1.8304823452418573</c:v>
                </c:pt>
                <c:pt idx="343">
                  <c:v>-1.8404636947317623</c:v>
                </c:pt>
                <c:pt idx="344">
                  <c:v>-1.850154413668937</c:v>
                </c:pt>
                <c:pt idx="345">
                  <c:v>-1.8595529717765231</c:v>
                </c:pt>
                <c:pt idx="346">
                  <c:v>-1.868657884913244</c:v>
                </c:pt>
                <c:pt idx="347">
                  <c:v>-1.8774677153077675</c:v>
                </c:pt>
                <c:pt idx="348">
                  <c:v>-1.8859810717857477</c:v>
                </c:pt>
                <c:pt idx="349">
                  <c:v>-1.8941966099895067</c:v>
                </c:pt>
                <c:pt idx="350">
                  <c:v>-1.9021130325903246</c:v>
                </c:pt>
                <c:pt idx="351">
                  <c:v>-1.9097290894933028</c:v>
                </c:pt>
                <c:pt idx="352">
                  <c:v>-1.9170435780347681</c:v>
                </c:pt>
                <c:pt idx="353">
                  <c:v>-1.9240553431721874</c:v>
                </c:pt>
                <c:pt idx="354">
                  <c:v>-1.9307632776665626</c:v>
                </c:pt>
                <c:pt idx="355">
                  <c:v>-1.9371663222572766</c:v>
                </c:pt>
                <c:pt idx="356">
                  <c:v>-1.9432634658293615</c:v>
                </c:pt>
                <c:pt idx="357">
                  <c:v>-1.9490537455731674</c:v>
                </c:pt>
                <c:pt idx="358">
                  <c:v>-1.9545362471363992</c:v>
                </c:pt>
                <c:pt idx="359">
                  <c:v>-1.9597101047685055</c:v>
                </c:pt>
                <c:pt idx="360">
                  <c:v>-1.9645745014573883</c:v>
                </c:pt>
                <c:pt idx="361">
                  <c:v>-1.9691286690584211</c:v>
                </c:pt>
                <c:pt idx="362">
                  <c:v>-1.9733718884157458</c:v>
                </c:pt>
                <c:pt idx="363">
                  <c:v>-1.977303489475837</c:v>
                </c:pt>
                <c:pt idx="364">
                  <c:v>-1.9809228513933106</c:v>
                </c:pt>
                <c:pt idx="365">
                  <c:v>-1.9842294026289631</c:v>
                </c:pt>
                <c:pt idx="366">
                  <c:v>-1.9872226210400237</c:v>
                </c:pt>
                <c:pt idx="367">
                  <c:v>-1.9899020339626063</c:v>
                </c:pt>
                <c:pt idx="368">
                  <c:v>-1.9922672182863503</c:v>
                </c:pt>
                <c:pt idx="369">
                  <c:v>-1.9943178005212325</c:v>
                </c:pt>
                <c:pt idx="370">
                  <c:v>-1.9960534568565469</c:v>
                </c:pt>
                <c:pt idx="371">
                  <c:v>-1.997473913212038</c:v>
                </c:pt>
                <c:pt idx="372">
                  <c:v>-1.9985789452811809</c:v>
                </c:pt>
                <c:pt idx="373">
                  <c:v>-1.9993683785666014</c:v>
                </c:pt>
                <c:pt idx="374">
                  <c:v>-1.9998420884076331</c:v>
                </c:pt>
                <c:pt idx="375">
                  <c:v>-2</c:v>
                </c:pt>
                <c:pt idx="376">
                  <c:v>-1.9998420884076316</c:v>
                </c:pt>
                <c:pt idx="377">
                  <c:v>-1.9993683785665983</c:v>
                </c:pt>
                <c:pt idx="378">
                  <c:v>-1.9985789452811762</c:v>
                </c:pt>
                <c:pt idx="379">
                  <c:v>-1.9974739132120318</c:v>
                </c:pt>
                <c:pt idx="380">
                  <c:v>-1.9960534568565391</c:v>
                </c:pt>
                <c:pt idx="381">
                  <c:v>-1.9943178005212232</c:v>
                </c:pt>
                <c:pt idx="382">
                  <c:v>-1.9922672182863395</c:v>
                </c:pt>
                <c:pt idx="383">
                  <c:v>-1.9899020339625939</c:v>
                </c:pt>
                <c:pt idx="384">
                  <c:v>-1.9872226210400097</c:v>
                </c:pt>
                <c:pt idx="385">
                  <c:v>-1.9842294026289478</c:v>
                </c:pt>
                <c:pt idx="386">
                  <c:v>-1.9809228513932935</c:v>
                </c:pt>
                <c:pt idx="387">
                  <c:v>-1.9773034894758184</c:v>
                </c:pt>
                <c:pt idx="388">
                  <c:v>-1.9733718884157256</c:v>
                </c:pt>
                <c:pt idx="389">
                  <c:v>-1.9691286690583993</c:v>
                </c:pt>
                <c:pt idx="390">
                  <c:v>-1.9645745014573652</c:v>
                </c:pt>
                <c:pt idx="391">
                  <c:v>-1.9597101047684806</c:v>
                </c:pt>
                <c:pt idx="392">
                  <c:v>-1.954536247136373</c:v>
                </c:pt>
                <c:pt idx="393">
                  <c:v>-1.9490537455731396</c:v>
                </c:pt>
                <c:pt idx="394">
                  <c:v>-1.9432634658293324</c:v>
                </c:pt>
                <c:pt idx="395">
                  <c:v>-1.9371663222572457</c:v>
                </c:pt>
                <c:pt idx="396">
                  <c:v>-1.9307632776665304</c:v>
                </c:pt>
                <c:pt idx="397">
                  <c:v>-1.9240553431721537</c:v>
                </c:pt>
                <c:pt idx="398">
                  <c:v>-1.9170435780347328</c:v>
                </c:pt>
                <c:pt idx="399">
                  <c:v>-1.9097290894932661</c:v>
                </c:pt>
                <c:pt idx="400">
                  <c:v>-1.9021130325902864</c:v>
                </c:pt>
                <c:pt idx="401">
                  <c:v>-1.8941966099894669</c:v>
                </c:pt>
                <c:pt idx="402">
                  <c:v>-1.8859810717857064</c:v>
                </c:pt>
                <c:pt idx="403">
                  <c:v>-1.8774677153077248</c:v>
                </c:pt>
                <c:pt idx="404">
                  <c:v>-1.8686578849131998</c:v>
                </c:pt>
                <c:pt idx="405">
                  <c:v>-1.8595529717764776</c:v>
                </c:pt>
                <c:pt idx="406">
                  <c:v>-1.8501544136688901</c:v>
                </c:pt>
                <c:pt idx="407">
                  <c:v>-1.8404636947317139</c:v>
                </c:pt>
                <c:pt idx="408">
                  <c:v>-1.8304823452418073</c:v>
                </c:pt>
                <c:pt idx="409">
                  <c:v>-1.8202119413699627</c:v>
                </c:pt>
                <c:pt idx="410">
                  <c:v>-1.8096541049320096</c:v>
                </c:pt>
                <c:pt idx="411">
                  <c:v>-1.7988105031327117</c:v>
                </c:pt>
                <c:pt idx="412">
                  <c:v>-1.7876828483024962</c:v>
                </c:pt>
                <c:pt idx="413">
                  <c:v>-1.776272897627057</c:v>
                </c:pt>
                <c:pt idx="414">
                  <c:v>-1.7645824528698735</c:v>
                </c:pt>
                <c:pt idx="415">
                  <c:v>-1.7526133600876934</c:v>
                </c:pt>
                <c:pt idx="416">
                  <c:v>-1.7403675093390165</c:v>
                </c:pt>
                <c:pt idx="417">
                  <c:v>-1.727846834385635</c:v>
                </c:pt>
                <c:pt idx="418">
                  <c:v>-1.715053312387268</c:v>
                </c:pt>
                <c:pt idx="419">
                  <c:v>-1.7019889635893464</c:v>
                </c:pt>
                <c:pt idx="420">
                  <c:v>-1.688655851003992</c:v>
                </c:pt>
                <c:pt idx="421">
                  <c:v>-1.6750560800842442</c:v>
                </c:pt>
                <c:pt idx="422">
                  <c:v>-1.6611917983915854</c:v>
                </c:pt>
                <c:pt idx="423">
                  <c:v>-1.6470651952568141</c:v>
                </c:pt>
                <c:pt idx="424">
                  <c:v>-1.6326785014343261</c:v>
                </c:pt>
                <c:pt idx="425">
                  <c:v>-1.6180339887498523</c:v>
                </c:pt>
                <c:pt idx="426">
                  <c:v>-1.6031339697417097</c:v>
                </c:pt>
                <c:pt idx="427">
                  <c:v>-1.5879807972956264</c:v>
                </c:pt>
                <c:pt idx="428">
                  <c:v>-1.5725768642731928</c:v>
                </c:pt>
                <c:pt idx="429">
                  <c:v>-1.5569246031340009</c:v>
                </c:pt>
                <c:pt idx="430">
                  <c:v>-1.5410264855515317</c:v>
                </c:pt>
                <c:pt idx="431">
                  <c:v>-1.524885022022848</c:v>
                </c:pt>
                <c:pt idx="432">
                  <c:v>-1.5085027614721591</c:v>
                </c:pt>
                <c:pt idx="433">
                  <c:v>-1.4918822908483149</c:v>
                </c:pt>
                <c:pt idx="434">
                  <c:v>-1.4750262347162977</c:v>
                </c:pt>
                <c:pt idx="435">
                  <c:v>-1.457937254842772</c:v>
                </c:pt>
                <c:pt idx="436">
                  <c:v>-1.4406180497757619</c:v>
                </c:pt>
                <c:pt idx="437">
                  <c:v>-1.4230713544185181</c:v>
                </c:pt>
                <c:pt idx="438">
                  <c:v>-1.4052999395976449</c:v>
                </c:pt>
                <c:pt idx="439">
                  <c:v>-1.3873066116255557</c:v>
                </c:pt>
                <c:pt idx="440">
                  <c:v>-1.3690942118573222</c:v>
                </c:pt>
                <c:pt idx="441">
                  <c:v>-1.350665616241993</c:v>
                </c:pt>
                <c:pt idx="442">
                  <c:v>-1.3320237348684465</c:v>
                </c:pt>
                <c:pt idx="443">
                  <c:v>-1.3131715115058553</c:v>
                </c:pt>
                <c:pt idx="444">
                  <c:v>-1.2941119231388303</c:v>
                </c:pt>
                <c:pt idx="445">
                  <c:v>-1.2748479794973204</c:v>
                </c:pt>
                <c:pt idx="446">
                  <c:v>-1.2553827225813412</c:v>
                </c:pt>
                <c:pt idx="447">
                  <c:v>-1.235719226180608</c:v>
                </c:pt>
                <c:pt idx="448">
                  <c:v>-1.2158605953891495</c:v>
                </c:pt>
                <c:pt idx="449">
                  <c:v>-1.1958099661149757</c:v>
                </c:pt>
                <c:pt idx="450">
                  <c:v>-1.1755705045848834</c:v>
                </c:pt>
                <c:pt idx="451">
                  <c:v>-1.1551454068444715</c:v>
                </c:pt>
                <c:pt idx="452">
                  <c:v>-1.1345378982534486</c:v>
                </c:pt>
                <c:pt idx="453">
                  <c:v>-1.1137512329763108</c:v>
                </c:pt>
                <c:pt idx="454">
                  <c:v>-1.0927886934684723</c:v>
                </c:pt>
                <c:pt idx="455">
                  <c:v>-1.0716535899579267</c:v>
                </c:pt>
                <c:pt idx="456">
                  <c:v>-1.0503492599225241</c:v>
                </c:pt>
                <c:pt idx="457">
                  <c:v>-1.0288790675629449</c:v>
                </c:pt>
                <c:pt idx="458">
                  <c:v>-1.007246403271453</c:v>
                </c:pt>
                <c:pt idx="459">
                  <c:v>-0.98545468309651385</c:v>
                </c:pt>
                <c:pt idx="460">
                  <c:v>-0.96350734820336059</c:v>
                </c:pt>
                <c:pt idx="461">
                  <c:v>-0.94140786433059453</c:v>
                </c:pt>
                <c:pt idx="462">
                  <c:v>-0.91915972124290446</c:v>
                </c:pt>
                <c:pt idx="463">
                  <c:v>-0.89676643217999263</c:v>
                </c:pt>
                <c:pt idx="464">
                  <c:v>-0.87423153330179326</c:v>
                </c:pt>
                <c:pt idx="465">
                  <c:v>-0.85155858313007204</c:v>
                </c:pt>
                <c:pt idx="466">
                  <c:v>-0.82875116198649446</c:v>
                </c:pt>
                <c:pt idx="467">
                  <c:v>-0.80581287142725089</c:v>
                </c:pt>
                <c:pt idx="468">
                  <c:v>-0.7827473336743298</c:v>
                </c:pt>
                <c:pt idx="469">
                  <c:v>-0.75955819104352662</c:v>
                </c:pt>
                <c:pt idx="470">
                  <c:v>-0.73624910536927968</c:v>
                </c:pt>
                <c:pt idx="471">
                  <c:v>-0.71282375742642468</c:v>
                </c:pt>
                <c:pt idx="472">
                  <c:v>-0.68928584634895673</c:v>
                </c:pt>
                <c:pt idx="473">
                  <c:v>-0.66563908904589542</c:v>
                </c:pt>
                <c:pt idx="474">
                  <c:v>-0.64188721961434059</c:v>
                </c:pt>
                <c:pt idx="475">
                  <c:v>-0.61803398874981585</c:v>
                </c:pt>
                <c:pt idx="476">
                  <c:v>-0.59408316315399035</c:v>
                </c:pt>
                <c:pt idx="477">
                  <c:v>-0.57003852493987228</c:v>
                </c:pt>
                <c:pt idx="478">
                  <c:v>-0.54590387103456994</c:v>
                </c:pt>
                <c:pt idx="479">
                  <c:v>-0.52168301257971295</c:v>
                </c:pt>
                <c:pt idx="480">
                  <c:v>-0.49737977432962815</c:v>
                </c:pt>
                <c:pt idx="481">
                  <c:v>-0.47299799404736748</c:v>
                </c:pt>
                <c:pt idx="482">
                  <c:v>-0.44854152189868002</c:v>
                </c:pt>
                <c:pt idx="483">
                  <c:v>-0.42401421984402649</c:v>
                </c:pt>
                <c:pt idx="484">
                  <c:v>-0.39941996102873084</c:v>
                </c:pt>
                <c:pt idx="485">
                  <c:v>-0.3747626291713656</c:v>
                </c:pt>
                <c:pt idx="486">
                  <c:v>-0.35004611795046808</c:v>
                </c:pt>
                <c:pt idx="487">
                  <c:v>-0.32527433038968279</c:v>
                </c:pt>
                <c:pt idx="488">
                  <c:v>-0.30045117824142931</c:v>
                </c:pt>
                <c:pt idx="489">
                  <c:v>-0.27558058136919095</c:v>
                </c:pt>
                <c:pt idx="490">
                  <c:v>-0.25066646712852297</c:v>
                </c:pt>
                <c:pt idx="491">
                  <c:v>-0.22571276974687751</c:v>
                </c:pt>
                <c:pt idx="492">
                  <c:v>-0.20072342970234358</c:v>
                </c:pt>
                <c:pt idx="493">
                  <c:v>-0.17570239310139985</c:v>
                </c:pt>
                <c:pt idx="494">
                  <c:v>-0.15065361105577862</c:v>
                </c:pt>
                <c:pt idx="495">
                  <c:v>-0.12558103905853965</c:v>
                </c:pt>
                <c:pt idx="496">
                  <c:v>-0.10048863635945175</c:v>
                </c:pt>
                <c:pt idx="497">
                  <c:v>-7.5380365339781444E-2</c:v>
                </c:pt>
                <c:pt idx="498">
                  <c:v>-5.0260190886587085E-2</c:v>
                </c:pt>
                <c:pt idx="499">
                  <c:v>-2.5132079766617108E-2</c:v>
                </c:pt>
                <c:pt idx="500">
                  <c:v>8.8327782588049075E-14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4B8-4572-ABCD-E72BDA10EF5C}"/>
            </c:ext>
          </c:extLst>
        </c:ser>
        <c:ser>
          <c:idx val="1"/>
          <c:order val="1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Elipse!$F$3:$F$4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Elipse!$G$3:$G$4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4B8-4572-ABCD-E72BDA10EF5C}"/>
            </c:ext>
          </c:extLst>
        </c:ser>
        <c:ser>
          <c:idx val="2"/>
          <c:order val="2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Elipse!$F$6:$F$7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Elipse!$G$6:$G$7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4B8-4572-ABCD-E72BDA10EF5C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round/>
                <a:headEnd type="oval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0B-4D16-828F-0F3A8FE7DF4A}"/>
              </c:ext>
            </c:extLst>
          </c:dPt>
          <c:xVal>
            <c:numRef>
              <c:f>Elipse!$R$16:$R$17</c:f>
              <c:numCache>
                <c:formatCode>0.000</c:formatCode>
                <c:ptCount val="2"/>
                <c:pt idx="0">
                  <c:v>0</c:v>
                </c:pt>
                <c:pt idx="1">
                  <c:v>-1.0815594803123165</c:v>
                </c:pt>
              </c:numCache>
            </c:numRef>
          </c:xVal>
          <c:yVal>
            <c:numRef>
              <c:f>Elipse!$S$16:$S$17</c:f>
              <c:numCache>
                <c:formatCode>0.000</c:formatCode>
                <c:ptCount val="2"/>
                <c:pt idx="0">
                  <c:v>0</c:v>
                </c:pt>
                <c:pt idx="1">
                  <c:v>-1.9021130325903071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60B-4D16-828F-0F3A8FE7D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658040"/>
        <c:axId val="447660336"/>
      </c:scatterChart>
      <c:valAx>
        <c:axId val="447658040"/>
        <c:scaling>
          <c:orientation val="minMax"/>
          <c:max val="5"/>
          <c:min val="-5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47660336"/>
        <c:crosses val="autoZero"/>
        <c:crossBetween val="midCat"/>
      </c:valAx>
      <c:valAx>
        <c:axId val="447660336"/>
        <c:scaling>
          <c:orientation val="minMax"/>
          <c:max val="5"/>
          <c:min val="-5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47658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112535</xdr:colOff>
      <xdr:row>0</xdr:row>
      <xdr:rowOff>28222</xdr:rowOff>
    </xdr:from>
    <xdr:to>
      <xdr:col>15</xdr:col>
      <xdr:colOff>414513</xdr:colOff>
      <xdr:row>19</xdr:row>
      <xdr:rowOff>28927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469900</xdr:colOff>
          <xdr:row>16</xdr:row>
          <xdr:rowOff>50800</xdr:rowOff>
        </xdr:from>
        <xdr:to>
          <xdr:col>8</xdr:col>
          <xdr:colOff>355600</xdr:colOff>
          <xdr:row>21</xdr:row>
          <xdr:rowOff>228600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34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273050</xdr:colOff>
          <xdr:row>1</xdr:row>
          <xdr:rowOff>76200</xdr:rowOff>
        </xdr:from>
        <xdr:to>
          <xdr:col>22</xdr:col>
          <xdr:colOff>44450</xdr:colOff>
          <xdr:row>3</xdr:row>
          <xdr:rowOff>25400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34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9</xdr:row>
          <xdr:rowOff>107950</xdr:rowOff>
        </xdr:from>
        <xdr:to>
          <xdr:col>8</xdr:col>
          <xdr:colOff>31750</xdr:colOff>
          <xdr:row>11</xdr:row>
          <xdr:rowOff>88900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34"/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91368</xdr:colOff>
      <xdr:row>0</xdr:row>
      <xdr:rowOff>0</xdr:rowOff>
    </xdr:from>
    <xdr:to>
      <xdr:col>15</xdr:col>
      <xdr:colOff>393346</xdr:colOff>
      <xdr:row>19</xdr:row>
      <xdr:rowOff>706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8</xdr:row>
          <xdr:rowOff>203200</xdr:rowOff>
        </xdr:from>
        <xdr:to>
          <xdr:col>7</xdr:col>
          <xdr:colOff>527050</xdr:colOff>
          <xdr:row>11</xdr:row>
          <xdr:rowOff>44450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34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273050</xdr:colOff>
          <xdr:row>1</xdr:row>
          <xdr:rowOff>76200</xdr:rowOff>
        </xdr:from>
        <xdr:to>
          <xdr:col>21</xdr:col>
          <xdr:colOff>146050</xdr:colOff>
          <xdr:row>3</xdr:row>
          <xdr:rowOff>50800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34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5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C2:U515"/>
  <sheetViews>
    <sheetView topLeftCell="B4" zoomScale="90" zoomScaleNormal="90" workbookViewId="0">
      <selection activeCell="S10" sqref="S10"/>
    </sheetView>
  </sheetViews>
  <sheetFormatPr defaultRowHeight="18.5"/>
  <cols>
    <col min="1" max="17" width="8.7265625" style="1"/>
    <col min="18" max="18" width="26.81640625" style="1" bestFit="1" customWidth="1"/>
    <col min="19" max="19" width="9.90625" style="1" bestFit="1" customWidth="1"/>
    <col min="20" max="20" width="8.7265625" style="1"/>
    <col min="21" max="21" width="19.26953125" style="1" bestFit="1" customWidth="1"/>
    <col min="22" max="16384" width="8.7265625" style="1"/>
  </cols>
  <sheetData>
    <row r="2" spans="3:21">
      <c r="C2" s="3" t="s">
        <v>7</v>
      </c>
      <c r="D2" s="4">
        <v>4</v>
      </c>
    </row>
    <row r="3" spans="3:21" ht="20.5">
      <c r="C3" s="3" t="s">
        <v>6</v>
      </c>
      <c r="D3" s="4">
        <v>0.5</v>
      </c>
      <c r="F3" s="2">
        <f>D3</f>
        <v>0.5</v>
      </c>
      <c r="G3" s="2">
        <v>0</v>
      </c>
    </row>
    <row r="4" spans="3:21" ht="20.5">
      <c r="C4" s="3" t="s">
        <v>12</v>
      </c>
      <c r="D4" s="4">
        <v>0.5</v>
      </c>
      <c r="F4" s="2">
        <f>F3</f>
        <v>0.5</v>
      </c>
      <c r="G4" s="2">
        <f>D4</f>
        <v>0.5</v>
      </c>
    </row>
    <row r="6" spans="3:21" ht="20.5">
      <c r="C6" s="5" t="s">
        <v>5</v>
      </c>
      <c r="D6" s="4">
        <v>0</v>
      </c>
      <c r="F6" s="2">
        <v>0</v>
      </c>
      <c r="G6" s="2">
        <f>D4</f>
        <v>0.5</v>
      </c>
      <c r="R6" s="15" t="s">
        <v>23</v>
      </c>
      <c r="S6" s="25">
        <v>1</v>
      </c>
    </row>
    <row r="7" spans="3:21" ht="20.5">
      <c r="C7" s="5" t="s">
        <v>8</v>
      </c>
      <c r="D7" s="4">
        <f>2*PI()</f>
        <v>6.2831853071795862</v>
      </c>
      <c r="F7" s="2">
        <f>D3</f>
        <v>0.5</v>
      </c>
      <c r="G7" s="2">
        <f>G6</f>
        <v>0.5</v>
      </c>
      <c r="R7" s="14" t="s">
        <v>22</v>
      </c>
      <c r="S7" s="25">
        <v>1</v>
      </c>
    </row>
    <row r="8" spans="3:21">
      <c r="C8" s="3" t="s">
        <v>10</v>
      </c>
      <c r="D8" s="4">
        <v>500</v>
      </c>
      <c r="R8" s="19" t="s">
        <v>18</v>
      </c>
      <c r="S8" s="22">
        <f ca="1">MOD(NOW(),1)</f>
        <v>5.3590856477967463E-2</v>
      </c>
      <c r="U8" s="27">
        <f ca="1">NOW()</f>
        <v>44462.053590856478</v>
      </c>
    </row>
    <row r="9" spans="3:21">
      <c r="C9" s="7" t="s">
        <v>9</v>
      </c>
      <c r="D9" s="8">
        <f>(D7-D6)/D8</f>
        <v>1.2566370614359173E-2</v>
      </c>
      <c r="R9" s="18" t="s">
        <v>19</v>
      </c>
      <c r="S9" s="20">
        <v>5</v>
      </c>
    </row>
    <row r="10" spans="3:21">
      <c r="C10" s="24"/>
      <c r="D10" s="16"/>
      <c r="R10" s="19" t="s">
        <v>20</v>
      </c>
      <c r="S10" s="22">
        <f ca="1">S9*S8</f>
        <v>0.26795428238983732</v>
      </c>
    </row>
    <row r="11" spans="3:21">
      <c r="C11" s="24"/>
      <c r="D11" s="16"/>
      <c r="R11" s="19" t="s">
        <v>21</v>
      </c>
      <c r="S11" s="23">
        <f ca="1">SECOND(S10)</f>
        <v>51</v>
      </c>
    </row>
    <row r="12" spans="3:21">
      <c r="R12" s="18" t="s">
        <v>24</v>
      </c>
      <c r="S12" s="21">
        <f ca="1">S7*2*PI()*S11/(ABS($S$6)*60)</f>
        <v>5.3407075111026483</v>
      </c>
    </row>
    <row r="13" spans="3:21">
      <c r="C13" s="2"/>
      <c r="D13" s="10" t="s">
        <v>2</v>
      </c>
      <c r="E13" s="2" t="s">
        <v>3</v>
      </c>
      <c r="F13" s="2" t="s">
        <v>4</v>
      </c>
    </row>
    <row r="14" spans="3:21">
      <c r="C14" s="9">
        <v>0</v>
      </c>
      <c r="D14" s="11">
        <v>0</v>
      </c>
      <c r="E14" s="12">
        <f>$D$2*COS(D14)+$D$3</f>
        <v>4.5</v>
      </c>
      <c r="F14" s="12">
        <f>$D$2*SIN(D14)+$D$4</f>
        <v>0.5</v>
      </c>
    </row>
    <row r="15" spans="3:21">
      <c r="C15" s="9">
        <v>1</v>
      </c>
      <c r="D15" s="11">
        <f t="shared" ref="D15:D78" si="0">D14+$D$9</f>
        <v>1.2566370614359173E-2</v>
      </c>
      <c r="E15" s="12">
        <f t="shared" ref="E15:E78" si="1">$D$2*COS(D15)+$D$3</f>
        <v>4.4996841768152649</v>
      </c>
      <c r="F15" s="12">
        <f t="shared" ref="F15:F78" si="2">$D$2*SIN(D15)+$D$4</f>
        <v>0.55026415953341046</v>
      </c>
      <c r="R15" s="17" t="s">
        <v>25</v>
      </c>
      <c r="S15" s="17" t="s">
        <v>26</v>
      </c>
    </row>
    <row r="16" spans="3:21">
      <c r="C16" s="9">
        <v>2</v>
      </c>
      <c r="D16" s="11">
        <f t="shared" si="0"/>
        <v>2.5132741228718346E-2</v>
      </c>
      <c r="E16" s="12">
        <f t="shared" si="1"/>
        <v>4.4987367571331998</v>
      </c>
      <c r="F16" s="12">
        <f t="shared" si="2"/>
        <v>0.60052038177334988</v>
      </c>
      <c r="R16" s="26">
        <f>D3</f>
        <v>0.5</v>
      </c>
      <c r="S16" s="26">
        <f>D4</f>
        <v>0.5</v>
      </c>
    </row>
    <row r="17" spans="3:19">
      <c r="C17" s="9">
        <v>3</v>
      </c>
      <c r="D17" s="11">
        <f t="shared" si="0"/>
        <v>3.7699111843077518E-2</v>
      </c>
      <c r="E17" s="12">
        <f t="shared" si="1"/>
        <v>4.4971578905623568</v>
      </c>
      <c r="F17" s="12">
        <f t="shared" si="2"/>
        <v>0.65076073067973816</v>
      </c>
      <c r="R17" s="26">
        <f ca="1">D3+D2*COS(S6*S12)</f>
        <v>2.8511410091698917</v>
      </c>
      <c r="S17" s="26">
        <f ca="1">D4+D2*SIN(S6*S12)</f>
        <v>-2.7360679774997902</v>
      </c>
    </row>
    <row r="18" spans="3:19">
      <c r="C18" s="9">
        <v>4</v>
      </c>
      <c r="D18" s="11">
        <f t="shared" si="0"/>
        <v>5.0265482457436693E-2</v>
      </c>
      <c r="E18" s="12">
        <f t="shared" si="1"/>
        <v>4.4949478264240703</v>
      </c>
      <c r="F18" s="12">
        <f t="shared" si="2"/>
        <v>0.70097727271907817</v>
      </c>
    </row>
    <row r="19" spans="3:19">
      <c r="C19" s="9">
        <v>5</v>
      </c>
      <c r="D19" s="11">
        <f t="shared" si="0"/>
        <v>6.2831853071795868E-2</v>
      </c>
      <c r="E19" s="12">
        <f t="shared" si="1"/>
        <v>4.4921069137130862</v>
      </c>
      <c r="F19" s="12">
        <f t="shared" si="2"/>
        <v>0.75116207811725344</v>
      </c>
    </row>
    <row r="20" spans="3:19">
      <c r="C20" s="9">
        <v>6</v>
      </c>
      <c r="D20" s="11">
        <f t="shared" si="0"/>
        <v>7.5398223686155036E-2</v>
      </c>
      <c r="E20" s="12">
        <f t="shared" si="1"/>
        <v>4.4886356010424553</v>
      </c>
      <c r="F20" s="12">
        <f t="shared" si="2"/>
        <v>0.80130722211173089</v>
      </c>
    </row>
    <row r="21" spans="3:19">
      <c r="C21" s="9">
        <v>7</v>
      </c>
      <c r="D21" s="11">
        <f t="shared" si="0"/>
        <v>8.7964594300514204E-2</v>
      </c>
      <c r="E21" s="12">
        <f t="shared" si="1"/>
        <v>4.48453443657269</v>
      </c>
      <c r="F21" s="12">
        <f t="shared" si="2"/>
        <v>0.85140478620297266</v>
      </c>
    </row>
    <row r="22" spans="3:19">
      <c r="C22" s="9">
        <v>8</v>
      </c>
      <c r="D22" s="11">
        <f t="shared" si="0"/>
        <v>0.10053096491487337</v>
      </c>
      <c r="E22" s="12">
        <f t="shared" si="1"/>
        <v>4.4798040679252011</v>
      </c>
      <c r="F22" s="12">
        <f t="shared" si="2"/>
        <v>0.90144685940485947</v>
      </c>
    </row>
    <row r="23" spans="3:19">
      <c r="C23" s="9">
        <v>9</v>
      </c>
      <c r="D23" s="11">
        <f t="shared" si="0"/>
        <v>0.11309733552923254</v>
      </c>
      <c r="E23" s="12">
        <f t="shared" si="1"/>
        <v>4.4744452420800336</v>
      </c>
      <c r="F23" s="12">
        <f t="shared" si="2"/>
        <v>0.95142553949392661</v>
      </c>
    </row>
    <row r="24" spans="3:19">
      <c r="C24" s="9">
        <v>10</v>
      </c>
      <c r="D24" s="11">
        <f t="shared" si="0"/>
        <v>0.12566370614359171</v>
      </c>
      <c r="E24" s="12">
        <f t="shared" si="1"/>
        <v>4.4684588052579119</v>
      </c>
      <c r="F24" s="12">
        <f t="shared" si="2"/>
        <v>1.001332934257217</v>
      </c>
    </row>
    <row r="25" spans="3:19">
      <c r="C25" s="9">
        <v>11</v>
      </c>
      <c r="D25" s="11">
        <f t="shared" si="0"/>
        <v>0.13823007675795088</v>
      </c>
      <c r="E25" s="12">
        <f t="shared" si="1"/>
        <v>4.4618457027866043</v>
      </c>
      <c r="F25" s="12">
        <f t="shared" si="2"/>
        <v>1.0511611627385522</v>
      </c>
    </row>
    <row r="26" spans="3:19">
      <c r="C26" s="9">
        <v>12</v>
      </c>
      <c r="D26" s="11">
        <f t="shared" si="0"/>
        <v>0.15079644737231004</v>
      </c>
      <c r="E26" s="12">
        <f t="shared" si="1"/>
        <v>4.4546069789516558</v>
      </c>
      <c r="F26" s="12">
        <f t="shared" si="2"/>
        <v>1.100902356483028</v>
      </c>
    </row>
    <row r="27" spans="3:19">
      <c r="C27" s="9">
        <v>13</v>
      </c>
      <c r="D27" s="11">
        <f t="shared" si="0"/>
        <v>0.16336281798666921</v>
      </c>
      <c r="E27" s="12">
        <f t="shared" si="1"/>
        <v>4.4467437768314717</v>
      </c>
      <c r="F27" s="12">
        <f t="shared" si="2"/>
        <v>1.1505486607795343</v>
      </c>
    </row>
    <row r="28" spans="3:19">
      <c r="C28" s="9">
        <v>14</v>
      </c>
      <c r="D28" s="11">
        <f t="shared" si="0"/>
        <v>0.17592918860102838</v>
      </c>
      <c r="E28" s="12">
        <f t="shared" si="1"/>
        <v>4.4382573381168218</v>
      </c>
      <c r="F28" s="12">
        <f t="shared" si="2"/>
        <v>1.2000922359011041</v>
      </c>
    </row>
    <row r="29" spans="3:19">
      <c r="C29" s="9">
        <v>15</v>
      </c>
      <c r="D29" s="11">
        <f t="shared" si="0"/>
        <v>0.18849555921538755</v>
      </c>
      <c r="E29" s="12">
        <f t="shared" si="1"/>
        <v>4.4291490029147553</v>
      </c>
      <c r="F29" s="12">
        <f t="shared" si="2"/>
        <v>1.2495252583428984</v>
      </c>
    </row>
    <row r="30" spans="3:19">
      <c r="C30" s="9">
        <v>16</v>
      </c>
      <c r="D30" s="11">
        <f t="shared" si="0"/>
        <v>0.20106192982974672</v>
      </c>
      <c r="E30" s="12">
        <f t="shared" si="1"/>
        <v>4.4194202095369874</v>
      </c>
      <c r="F30" s="12">
        <f t="shared" si="2"/>
        <v>1.2988399220576279</v>
      </c>
    </row>
    <row r="31" spans="3:19">
      <c r="C31" s="9">
        <v>17</v>
      </c>
      <c r="D31" s="11">
        <f t="shared" si="0"/>
        <v>0.21362830044410588</v>
      </c>
      <c r="E31" s="12">
        <f t="shared" si="1"/>
        <v>4.4090724942727739</v>
      </c>
      <c r="F31" s="12">
        <f t="shared" si="2"/>
        <v>1.3480284396882185</v>
      </c>
    </row>
    <row r="32" spans="3:19">
      <c r="C32" s="9">
        <v>18</v>
      </c>
      <c r="D32" s="11">
        <f t="shared" si="0"/>
        <v>0.22619467105846505</v>
      </c>
      <c r="E32" s="12">
        <f t="shared" si="1"/>
        <v>4.3981074911463089</v>
      </c>
      <c r="F32" s="12">
        <f t="shared" si="2"/>
        <v>1.3970830437975246</v>
      </c>
    </row>
    <row r="33" spans="3:6">
      <c r="C33" s="9">
        <v>19</v>
      </c>
      <c r="D33" s="11">
        <f t="shared" si="0"/>
        <v>0.23876104167282422</v>
      </c>
      <c r="E33" s="12">
        <f t="shared" si="1"/>
        <v>4.3865269316586959</v>
      </c>
      <c r="F33" s="12">
        <f t="shared" si="2"/>
        <v>1.4459959880948985</v>
      </c>
    </row>
    <row r="34" spans="3:6">
      <c r="C34" s="9">
        <v>20</v>
      </c>
      <c r="D34" s="11">
        <f t="shared" si="0"/>
        <v>0.25132741228718342</v>
      </c>
      <c r="E34" s="12">
        <f t="shared" si="1"/>
        <v>4.3743326445145243</v>
      </c>
      <c r="F34" s="12">
        <f t="shared" si="2"/>
        <v>1.494759548659419</v>
      </c>
    </row>
    <row r="35" spans="3:6">
      <c r="C35" s="9">
        <v>21</v>
      </c>
      <c r="D35" s="11">
        <f t="shared" si="0"/>
        <v>0.26389378290154258</v>
      </c>
      <c r="E35" s="12">
        <f t="shared" si="1"/>
        <v>4.3615265553330955</v>
      </c>
      <c r="F35" s="12">
        <f t="shared" si="2"/>
        <v>1.5433660251595875</v>
      </c>
    </row>
    <row r="36" spans="3:6">
      <c r="C36" s="9">
        <v>22</v>
      </c>
      <c r="D36" s="11">
        <f t="shared" si="0"/>
        <v>0.27646015351590175</v>
      </c>
      <c r="E36" s="12">
        <f t="shared" si="1"/>
        <v>4.3481106863443433</v>
      </c>
      <c r="F36" s="12">
        <f t="shared" si="2"/>
        <v>1.5918077420693006</v>
      </c>
    </row>
    <row r="37" spans="3:6">
      <c r="C37" s="9">
        <v>23</v>
      </c>
      <c r="D37" s="11">
        <f t="shared" si="0"/>
        <v>0.28902652413026092</v>
      </c>
      <c r="E37" s="12">
        <f t="shared" si="1"/>
        <v>4.3340871560695042</v>
      </c>
      <c r="F37" s="12">
        <f t="shared" si="2"/>
        <v>1.6400770498799042</v>
      </c>
    </row>
    <row r="38" spans="3:6">
      <c r="C38" s="9">
        <v>24</v>
      </c>
      <c r="D38" s="11">
        <f t="shared" si="0"/>
        <v>0.30159289474462009</v>
      </c>
      <c r="E38" s="12">
        <f t="shared" si="1"/>
        <v>4.3194581789865722</v>
      </c>
      <c r="F38" s="12">
        <f t="shared" si="2"/>
        <v>1.6881663263081395</v>
      </c>
    </row>
    <row r="39" spans="3:6">
      <c r="C39" s="9">
        <v>25</v>
      </c>
      <c r="D39" s="11">
        <f t="shared" si="0"/>
        <v>0.31415926535897926</v>
      </c>
      <c r="E39" s="12">
        <f t="shared" si="1"/>
        <v>4.3042260651806146</v>
      </c>
      <c r="F39" s="12">
        <f t="shared" si="2"/>
        <v>1.7360679774997894</v>
      </c>
    </row>
    <row r="40" spans="3:6">
      <c r="C40" s="9">
        <v>26</v>
      </c>
      <c r="D40" s="11">
        <f t="shared" si="0"/>
        <v>0.32672563597333842</v>
      </c>
      <c r="E40" s="12">
        <f t="shared" si="1"/>
        <v>4.2883932199789774</v>
      </c>
      <c r="F40" s="12">
        <f t="shared" si="2"/>
        <v>1.7837744392288377</v>
      </c>
    </row>
    <row r="41" spans="3:6">
      <c r="C41" s="9">
        <v>27</v>
      </c>
      <c r="D41" s="11">
        <f t="shared" si="0"/>
        <v>0.33929200658769759</v>
      </c>
      <c r="E41" s="12">
        <f t="shared" si="1"/>
        <v>4.2719621435714581</v>
      </c>
      <c r="F41" s="12">
        <f t="shared" si="2"/>
        <v>1.8312781780919463</v>
      </c>
    </row>
    <row r="42" spans="3:6">
      <c r="C42" s="9">
        <v>28</v>
      </c>
      <c r="D42" s="11">
        <f t="shared" si="0"/>
        <v>0.35185837720205676</v>
      </c>
      <c r="E42" s="12">
        <f t="shared" si="1"/>
        <v>4.2549354306154967</v>
      </c>
      <c r="F42" s="12">
        <f t="shared" si="2"/>
        <v>1.878571692698068</v>
      </c>
    </row>
    <row r="43" spans="3:6">
      <c r="C43" s="9">
        <v>29</v>
      </c>
      <c r="D43" s="11">
        <f t="shared" si="0"/>
        <v>0.36442474781641593</v>
      </c>
      <c r="E43" s="12">
        <f t="shared" si="1"/>
        <v>4.2373157698264485</v>
      </c>
      <c r="F43" s="12">
        <f t="shared" si="2"/>
        <v>1.9256475148530026</v>
      </c>
    </row>
    <row r="44" spans="3:6">
      <c r="C44" s="9">
        <v>30</v>
      </c>
      <c r="D44" s="11">
        <f t="shared" si="0"/>
        <v>0.3769911184307751</v>
      </c>
      <c r="E44" s="12">
        <f t="shared" si="1"/>
        <v>4.2191059435530054</v>
      </c>
      <c r="F44" s="12">
        <f t="shared" si="2"/>
        <v>1.9724982107387115</v>
      </c>
    </row>
    <row r="45" spans="3:6">
      <c r="C45" s="9">
        <v>31</v>
      </c>
      <c r="D45" s="11">
        <f t="shared" si="0"/>
        <v>0.38955748904513426</v>
      </c>
      <c r="E45" s="12">
        <f t="shared" si="1"/>
        <v>4.2003088273378317</v>
      </c>
      <c r="F45" s="12">
        <f t="shared" si="2"/>
        <v>2.019116382087204</v>
      </c>
    </row>
    <row r="46" spans="3:6">
      <c r="C46" s="9">
        <v>32</v>
      </c>
      <c r="D46" s="11">
        <f t="shared" si="0"/>
        <v>0.40212385965949343</v>
      </c>
      <c r="E46" s="12">
        <f t="shared" si="1"/>
        <v>4.1809273894634815</v>
      </c>
      <c r="F46" s="12">
        <f t="shared" si="2"/>
        <v>2.0654946673488093</v>
      </c>
    </row>
    <row r="47" spans="3:6">
      <c r="C47" s="9">
        <v>33</v>
      </c>
      <c r="D47" s="11">
        <f t="shared" si="0"/>
        <v>0.4146902302738526</v>
      </c>
      <c r="E47" s="12">
        <f t="shared" si="1"/>
        <v>4.1609646904836701</v>
      </c>
      <c r="F47" s="12">
        <f t="shared" si="2"/>
        <v>2.1116257428546503</v>
      </c>
    </row>
    <row r="48" spans="3:6">
      <c r="C48" s="9">
        <v>34</v>
      </c>
      <c r="D48" s="11">
        <f t="shared" si="0"/>
        <v>0.42725660088821177</v>
      </c>
      <c r="E48" s="12">
        <f t="shared" si="1"/>
        <v>4.1404238827399826</v>
      </c>
      <c r="F48" s="12">
        <f t="shared" si="2"/>
        <v>2.1575023239731363</v>
      </c>
    </row>
    <row r="49" spans="3:6">
      <c r="C49" s="9">
        <v>35</v>
      </c>
      <c r="D49" s="11">
        <f t="shared" si="0"/>
        <v>0.43982297150257094</v>
      </c>
      <c r="E49" s="12">
        <f t="shared" si="1"/>
        <v>4.1193082098640783</v>
      </c>
      <c r="F49" s="12">
        <f t="shared" si="2"/>
        <v>2.2031171662602902</v>
      </c>
    </row>
    <row r="50" spans="3:6">
      <c r="C50" s="9">
        <v>36</v>
      </c>
      <c r="D50" s="11">
        <f t="shared" si="0"/>
        <v>0.4523893421169301</v>
      </c>
      <c r="E50" s="12">
        <f t="shared" si="1"/>
        <v>4.0976210062654843</v>
      </c>
      <c r="F50" s="12">
        <f t="shared" si="2"/>
        <v>2.2484630666037311</v>
      </c>
    </row>
    <row r="51" spans="3:6">
      <c r="C51" s="9">
        <v>37</v>
      </c>
      <c r="D51" s="11">
        <f t="shared" si="0"/>
        <v>0.46495571273128927</v>
      </c>
      <c r="E51" s="12">
        <f t="shared" si="1"/>
        <v>4.075365696605056</v>
      </c>
      <c r="F51" s="12">
        <f t="shared" si="2"/>
        <v>2.2935328643601283</v>
      </c>
    </row>
    <row r="52" spans="3:6">
      <c r="C52" s="9">
        <v>38</v>
      </c>
      <c r="D52" s="11">
        <f t="shared" si="0"/>
        <v>0.47752208334564844</v>
      </c>
      <c r="E52" s="12">
        <f t="shared" si="1"/>
        <v>4.0525457952541784</v>
      </c>
      <c r="F52" s="12">
        <f t="shared" si="2"/>
        <v>2.3383194424859512</v>
      </c>
    </row>
    <row r="53" spans="3:6">
      <c r="C53" s="9">
        <v>39</v>
      </c>
      <c r="D53" s="11">
        <f t="shared" si="0"/>
        <v>0.49008845396000761</v>
      </c>
      <c r="E53" s="12">
        <f t="shared" si="1"/>
        <v>4.0291649057398136</v>
      </c>
      <c r="F53" s="12">
        <f t="shared" si="2"/>
        <v>2.3828157286613298</v>
      </c>
    </row>
    <row r="54" spans="3:6">
      <c r="C54" s="9">
        <v>40</v>
      </c>
      <c r="D54" s="11">
        <f t="shared" si="0"/>
        <v>0.50265482457436683</v>
      </c>
      <c r="E54" s="12">
        <f t="shared" si="1"/>
        <v>4.0052267201754539</v>
      </c>
      <c r="F54" s="12">
        <f t="shared" si="2"/>
        <v>2.4270146964068608</v>
      </c>
    </row>
    <row r="55" spans="3:6">
      <c r="C55" s="9">
        <v>41</v>
      </c>
      <c r="D55" s="11">
        <f t="shared" si="0"/>
        <v>0.515221195188726</v>
      </c>
      <c r="E55" s="12">
        <f t="shared" si="1"/>
        <v>3.9807350186781028</v>
      </c>
      <c r="F55" s="12">
        <f t="shared" si="2"/>
        <v>2.4709093661931663</v>
      </c>
    </row>
    <row r="56" spans="3:6">
      <c r="C56" s="9">
        <v>42</v>
      </c>
      <c r="D56" s="11">
        <f t="shared" si="0"/>
        <v>0.52778756580308517</v>
      </c>
      <c r="E56" s="12">
        <f t="shared" si="1"/>
        <v>3.9556936687713415</v>
      </c>
      <c r="F56" s="12">
        <f t="shared" si="2"/>
        <v>2.5144928065430432</v>
      </c>
    </row>
    <row r="57" spans="3:6">
      <c r="C57" s="9">
        <v>43</v>
      </c>
      <c r="D57" s="11">
        <f t="shared" si="0"/>
        <v>0.54035393641744434</v>
      </c>
      <c r="E57" s="12">
        <f t="shared" si="1"/>
        <v>3.9301066247746093</v>
      </c>
      <c r="F57" s="12">
        <f t="shared" si="2"/>
        <v>2.5577581351260257</v>
      </c>
    </row>
    <row r="58" spans="3:6">
      <c r="C58" s="9">
        <v>44</v>
      </c>
      <c r="D58" s="11">
        <f t="shared" si="0"/>
        <v>0.5529203070318035</v>
      </c>
      <c r="E58" s="12">
        <f t="shared" si="1"/>
        <v>3.9039779271787678</v>
      </c>
      <c r="F58" s="12">
        <f t="shared" si="2"/>
        <v>2.6006985198451824</v>
      </c>
    </row>
    <row r="59" spans="3:6">
      <c r="C59" s="9">
        <v>45</v>
      </c>
      <c r="D59" s="11">
        <f t="shared" si="0"/>
        <v>0.56548667764616267</v>
      </c>
      <c r="E59" s="12">
        <f t="shared" si="1"/>
        <v>3.8773117020080607</v>
      </c>
      <c r="F59" s="12">
        <f t="shared" si="2"/>
        <v>2.6433071799159862</v>
      </c>
    </row>
    <row r="60" spans="3:6">
      <c r="C60" s="9">
        <v>46</v>
      </c>
      <c r="D60" s="11">
        <f t="shared" si="0"/>
        <v>0.57805304826052184</v>
      </c>
      <c r="E60" s="12">
        <f t="shared" si="1"/>
        <v>3.8501121601685671</v>
      </c>
      <c r="F60" s="12">
        <f t="shared" si="2"/>
        <v>2.685577386937076</v>
      </c>
    </row>
    <row r="61" spans="3:6">
      <c r="C61" s="9">
        <v>47</v>
      </c>
      <c r="D61" s="11">
        <f t="shared" si="0"/>
        <v>0.59061941887488101</v>
      </c>
      <c r="E61" s="12">
        <f t="shared" si="1"/>
        <v>3.8223835967832507</v>
      </c>
      <c r="F61" s="12">
        <f t="shared" si="2"/>
        <v>2.7275024659527518</v>
      </c>
    </row>
    <row r="62" spans="3:6">
      <c r="C62" s="9">
        <v>48</v>
      </c>
      <c r="D62" s="11">
        <f t="shared" si="0"/>
        <v>0.60318578948924018</v>
      </c>
      <c r="E62" s="12">
        <f t="shared" si="1"/>
        <v>3.7941303905137098</v>
      </c>
      <c r="F62" s="12">
        <f t="shared" si="2"/>
        <v>2.7690757965070256</v>
      </c>
    </row>
    <row r="63" spans="3:6">
      <c r="C63" s="9">
        <v>49</v>
      </c>
      <c r="D63" s="11">
        <f t="shared" si="0"/>
        <v>0.61575216010359934</v>
      </c>
      <c r="E63" s="12">
        <f t="shared" si="1"/>
        <v>3.7653570028687362</v>
      </c>
      <c r="F63" s="12">
        <f t="shared" si="2"/>
        <v>2.8102908136890701</v>
      </c>
    </row>
    <row r="64" spans="3:6">
      <c r="C64" s="9">
        <v>50</v>
      </c>
      <c r="D64" s="11">
        <f t="shared" si="0"/>
        <v>0.62831853071795851</v>
      </c>
      <c r="E64" s="12">
        <f t="shared" si="1"/>
        <v>3.7360679774997898</v>
      </c>
      <c r="F64" s="12">
        <f t="shared" si="2"/>
        <v>2.8511410091698921</v>
      </c>
    </row>
    <row r="65" spans="3:6">
      <c r="C65" s="9">
        <v>51</v>
      </c>
      <c r="D65" s="11">
        <f t="shared" si="0"/>
        <v>0.64088490133231768</v>
      </c>
      <c r="E65" s="12">
        <f t="shared" si="1"/>
        <v>3.7062679394835065</v>
      </c>
      <c r="F65" s="12">
        <f t="shared" si="2"/>
        <v>2.8916199322300749</v>
      </c>
    </row>
    <row r="66" spans="3:6">
      <c r="C66" s="9">
        <v>52</v>
      </c>
      <c r="D66" s="11">
        <f t="shared" si="0"/>
        <v>0.65345127194667685</v>
      </c>
      <c r="E66" s="12">
        <f t="shared" si="1"/>
        <v>3.6759615945913415</v>
      </c>
      <c r="F66" s="12">
        <f t="shared" si="2"/>
        <v>2.9317211907784211</v>
      </c>
    </row>
    <row r="67" spans="3:6">
      <c r="C67" s="9">
        <v>53</v>
      </c>
      <c r="D67" s="11">
        <f t="shared" si="0"/>
        <v>0.66601764256103602</v>
      </c>
      <c r="E67" s="12">
        <f t="shared" si="1"/>
        <v>3.6451537285464761</v>
      </c>
      <c r="F67" s="12">
        <f t="shared" si="2"/>
        <v>2.9714384523613369</v>
      </c>
    </row>
    <row r="68" spans="3:6">
      <c r="C68" s="9">
        <v>54</v>
      </c>
      <c r="D68" s="11">
        <f t="shared" si="0"/>
        <v>0.67858401317539518</v>
      </c>
      <c r="E68" s="12">
        <f t="shared" si="1"/>
        <v>3.6138492062680942</v>
      </c>
      <c r="F68" s="12">
        <f t="shared" si="2"/>
        <v>3.0107654451628014</v>
      </c>
    </row>
    <row r="69" spans="3:6">
      <c r="C69" s="9">
        <v>55</v>
      </c>
      <c r="D69" s="11">
        <f t="shared" si="0"/>
        <v>0.69115038378975435</v>
      </c>
      <c r="E69" s="12">
        <f t="shared" si="1"/>
        <v>3.5820529711031575</v>
      </c>
      <c r="F69" s="12">
        <f t="shared" si="2"/>
        <v>3.0496959589947585</v>
      </c>
    </row>
    <row r="70" spans="3:6">
      <c r="C70" s="9">
        <v>56</v>
      </c>
      <c r="D70" s="11">
        <f t="shared" si="0"/>
        <v>0.70371675440411352</v>
      </c>
      <c r="E70" s="12">
        <f t="shared" si="1"/>
        <v>3.549770044045792</v>
      </c>
      <c r="F70" s="12">
        <f t="shared" si="2"/>
        <v>3.0882238462777769</v>
      </c>
    </row>
    <row r="71" spans="3:6">
      <c r="C71" s="9">
        <v>57</v>
      </c>
      <c r="D71" s="11">
        <f t="shared" si="0"/>
        <v>0.71628312501847269</v>
      </c>
      <c r="E71" s="12">
        <f t="shared" si="1"/>
        <v>3.5170055229444155</v>
      </c>
      <c r="F71" s="12">
        <f t="shared" si="2"/>
        <v>3.1263430230118252</v>
      </c>
    </row>
    <row r="72" spans="3:6">
      <c r="C72" s="9">
        <v>58</v>
      </c>
      <c r="D72" s="11">
        <f t="shared" si="0"/>
        <v>0.72884949563283186</v>
      </c>
      <c r="E72" s="12">
        <f t="shared" si="1"/>
        <v>3.4837645816967289</v>
      </c>
      <c r="F72" s="12">
        <f t="shared" si="2"/>
        <v>3.1640474697370058</v>
      </c>
    </row>
    <row r="73" spans="3:6">
      <c r="C73" s="9">
        <v>59</v>
      </c>
      <c r="D73" s="11">
        <f t="shared" si="0"/>
        <v>0.74141586624719102</v>
      </c>
      <c r="E73" s="12">
        <f t="shared" si="1"/>
        <v>3.4500524694326962</v>
      </c>
      <c r="F73" s="12">
        <f t="shared" si="2"/>
        <v>3.201331232484097</v>
      </c>
    </row>
    <row r="74" spans="3:6">
      <c r="C74" s="9">
        <v>60</v>
      </c>
      <c r="D74" s="11">
        <f t="shared" si="0"/>
        <v>0.75398223686155019</v>
      </c>
      <c r="E74" s="12">
        <f t="shared" si="1"/>
        <v>3.4158745096856467</v>
      </c>
      <c r="F74" s="12">
        <f t="shared" si="2"/>
        <v>3.238188423714754</v>
      </c>
    </row>
    <row r="75" spans="3:6">
      <c r="C75" s="9">
        <v>61</v>
      </c>
      <c r="D75" s="11">
        <f t="shared" si="0"/>
        <v>0.76654860747590936</v>
      </c>
      <c r="E75" s="12">
        <f t="shared" si="1"/>
        <v>3.3812360995516282</v>
      </c>
      <c r="F75" s="12">
        <f t="shared" si="2"/>
        <v>3.2746132232512193</v>
      </c>
    </row>
    <row r="76" spans="3:6">
      <c r="C76" s="9">
        <v>62</v>
      </c>
      <c r="D76" s="11">
        <f t="shared" si="0"/>
        <v>0.77911497809026853</v>
      </c>
      <c r="E76" s="12">
        <f t="shared" si="1"/>
        <v>3.3461427088371418</v>
      </c>
      <c r="F76" s="12">
        <f t="shared" si="2"/>
        <v>3.3105998791953963</v>
      </c>
    </row>
    <row r="77" spans="3:6">
      <c r="C77" s="9">
        <v>63</v>
      </c>
      <c r="D77" s="11">
        <f t="shared" si="0"/>
        <v>0.7916813487046277</v>
      </c>
      <c r="E77" s="12">
        <f t="shared" si="1"/>
        <v>3.3105998791953972</v>
      </c>
      <c r="F77" s="12">
        <f t="shared" si="2"/>
        <v>3.3461427088371409</v>
      </c>
    </row>
    <row r="78" spans="3:6">
      <c r="C78" s="9">
        <v>64</v>
      </c>
      <c r="D78" s="11">
        <f t="shared" si="0"/>
        <v>0.80424771931898686</v>
      </c>
      <c r="E78" s="12">
        <f t="shared" si="1"/>
        <v>3.2746132232512206</v>
      </c>
      <c r="F78" s="12">
        <f t="shared" si="2"/>
        <v>3.3812360995516269</v>
      </c>
    </row>
    <row r="79" spans="3:6">
      <c r="C79" s="9">
        <v>65</v>
      </c>
      <c r="D79" s="11">
        <f t="shared" ref="D79:D142" si="3">D78+$D$9</f>
        <v>0.81681408993334603</v>
      </c>
      <c r="E79" s="12">
        <f t="shared" ref="E79:E142" si="4">$D$2*COS(D79)+$D$3</f>
        <v>3.2381884237147553</v>
      </c>
      <c r="F79" s="12">
        <f t="shared" ref="F79:F142" si="5">$D$2*SIN(D79)+$D$4</f>
        <v>3.4158745096856453</v>
      </c>
    </row>
    <row r="80" spans="3:6">
      <c r="C80" s="9">
        <v>66</v>
      </c>
      <c r="D80" s="11">
        <f t="shared" si="3"/>
        <v>0.8293804605477052</v>
      </c>
      <c r="E80" s="12">
        <f t="shared" si="4"/>
        <v>3.2013312324840983</v>
      </c>
      <c r="F80" s="12">
        <f t="shared" si="5"/>
        <v>3.4500524694326948</v>
      </c>
    </row>
    <row r="81" spans="3:6">
      <c r="C81" s="9">
        <v>67</v>
      </c>
      <c r="D81" s="11">
        <f t="shared" si="3"/>
        <v>0.84194683116206437</v>
      </c>
      <c r="E81" s="12">
        <f t="shared" si="4"/>
        <v>3.1640474697370071</v>
      </c>
      <c r="F81" s="12">
        <f t="shared" si="5"/>
        <v>3.483764581696728</v>
      </c>
    </row>
    <row r="82" spans="3:6">
      <c r="C82" s="9">
        <v>68</v>
      </c>
      <c r="D82" s="11">
        <f t="shared" si="3"/>
        <v>0.85451320177642354</v>
      </c>
      <c r="E82" s="12">
        <f t="shared" si="4"/>
        <v>3.1263430230118265</v>
      </c>
      <c r="F82" s="12">
        <f t="shared" si="5"/>
        <v>3.5170055229444146</v>
      </c>
    </row>
    <row r="83" spans="3:6">
      <c r="C83" s="9">
        <v>69</v>
      </c>
      <c r="D83" s="11">
        <f t="shared" si="3"/>
        <v>0.8670795723907827</v>
      </c>
      <c r="E83" s="12">
        <f t="shared" si="4"/>
        <v>3.0882238462777778</v>
      </c>
      <c r="F83" s="12">
        <f t="shared" si="5"/>
        <v>3.5497700440457907</v>
      </c>
    </row>
    <row r="84" spans="3:6">
      <c r="C84" s="9">
        <v>70</v>
      </c>
      <c r="D84" s="11">
        <f t="shared" si="3"/>
        <v>0.87964594300514187</v>
      </c>
      <c r="E84" s="12">
        <f t="shared" si="4"/>
        <v>3.0496959589947594</v>
      </c>
      <c r="F84" s="12">
        <f t="shared" si="5"/>
        <v>3.5820529711031561</v>
      </c>
    </row>
    <row r="85" spans="3:6">
      <c r="C85" s="9">
        <v>71</v>
      </c>
      <c r="D85" s="11">
        <f t="shared" si="3"/>
        <v>0.89221231361950104</v>
      </c>
      <c r="E85" s="12">
        <f t="shared" si="4"/>
        <v>3.0107654451628028</v>
      </c>
      <c r="F85" s="12">
        <f t="shared" si="5"/>
        <v>3.6138492062680929</v>
      </c>
    </row>
    <row r="86" spans="3:6">
      <c r="C86" s="9">
        <v>72</v>
      </c>
      <c r="D86" s="11">
        <f t="shared" si="3"/>
        <v>0.90477868423386021</v>
      </c>
      <c r="E86" s="12">
        <f t="shared" si="4"/>
        <v>2.9714384523613382</v>
      </c>
      <c r="F86" s="12">
        <f t="shared" si="5"/>
        <v>3.6451537285464748</v>
      </c>
    </row>
    <row r="87" spans="3:6">
      <c r="C87" s="9">
        <v>73</v>
      </c>
      <c r="D87" s="11">
        <f t="shared" si="3"/>
        <v>0.91734505484821938</v>
      </c>
      <c r="E87" s="12">
        <f t="shared" si="4"/>
        <v>2.9317211907784224</v>
      </c>
      <c r="F87" s="12">
        <f t="shared" si="5"/>
        <v>3.6759615945913406</v>
      </c>
    </row>
    <row r="88" spans="3:6">
      <c r="C88" s="9">
        <v>74</v>
      </c>
      <c r="D88" s="11">
        <f t="shared" si="3"/>
        <v>0.92991142546257854</v>
      </c>
      <c r="E88" s="12">
        <f t="shared" si="4"/>
        <v>2.8916199322300762</v>
      </c>
      <c r="F88" s="12">
        <f t="shared" si="5"/>
        <v>3.7062679394835056</v>
      </c>
    </row>
    <row r="89" spans="3:6">
      <c r="C89" s="9">
        <v>75</v>
      </c>
      <c r="D89" s="11">
        <f t="shared" si="3"/>
        <v>0.94247779607693771</v>
      </c>
      <c r="E89" s="12">
        <f t="shared" si="4"/>
        <v>2.8511410091698934</v>
      </c>
      <c r="F89" s="12">
        <f t="shared" si="5"/>
        <v>3.7360679774997889</v>
      </c>
    </row>
    <row r="90" spans="3:6">
      <c r="C90" s="9">
        <v>76</v>
      </c>
      <c r="D90" s="11">
        <f t="shared" si="3"/>
        <v>0.95504416669129688</v>
      </c>
      <c r="E90" s="12">
        <f t="shared" si="4"/>
        <v>2.8102908136890714</v>
      </c>
      <c r="F90" s="12">
        <f t="shared" si="5"/>
        <v>3.7653570028687353</v>
      </c>
    </row>
    <row r="91" spans="3:6">
      <c r="C91" s="9">
        <v>77</v>
      </c>
      <c r="D91" s="11">
        <f t="shared" si="3"/>
        <v>0.96761053730565605</v>
      </c>
      <c r="E91" s="12">
        <f t="shared" si="4"/>
        <v>2.769075796507027</v>
      </c>
      <c r="F91" s="12">
        <f t="shared" si="5"/>
        <v>3.7941303905137089</v>
      </c>
    </row>
    <row r="92" spans="3:6">
      <c r="C92" s="9">
        <v>78</v>
      </c>
      <c r="D92" s="11">
        <f t="shared" si="3"/>
        <v>0.98017690792001522</v>
      </c>
      <c r="E92" s="12">
        <f t="shared" si="4"/>
        <v>2.7275024659527531</v>
      </c>
      <c r="F92" s="12">
        <f t="shared" si="5"/>
        <v>3.8223835967832498</v>
      </c>
    </row>
    <row r="93" spans="3:6">
      <c r="C93" s="9">
        <v>79</v>
      </c>
      <c r="D93" s="11">
        <f t="shared" si="3"/>
        <v>0.99274327853437438</v>
      </c>
      <c r="E93" s="12">
        <f t="shared" si="4"/>
        <v>2.6855773869370774</v>
      </c>
      <c r="F93" s="12">
        <f t="shared" si="5"/>
        <v>3.8501121601685662</v>
      </c>
    </row>
    <row r="94" spans="3:6">
      <c r="C94" s="9">
        <v>80</v>
      </c>
      <c r="D94" s="11">
        <f t="shared" si="3"/>
        <v>1.0053096491487337</v>
      </c>
      <c r="E94" s="12">
        <f t="shared" si="4"/>
        <v>2.6433071799159871</v>
      </c>
      <c r="F94" s="12">
        <f t="shared" si="5"/>
        <v>3.8773117020080599</v>
      </c>
    </row>
    <row r="95" spans="3:6">
      <c r="C95" s="9">
        <v>81</v>
      </c>
      <c r="D95" s="11">
        <f t="shared" si="3"/>
        <v>1.0178760197630929</v>
      </c>
      <c r="E95" s="12">
        <f t="shared" si="4"/>
        <v>2.6006985198451829</v>
      </c>
      <c r="F95" s="12">
        <f t="shared" si="5"/>
        <v>3.9039779271787673</v>
      </c>
    </row>
    <row r="96" spans="3:6">
      <c r="C96" s="9">
        <v>82</v>
      </c>
      <c r="D96" s="11">
        <f t="shared" si="3"/>
        <v>1.0304423903774522</v>
      </c>
      <c r="E96" s="12">
        <f t="shared" si="4"/>
        <v>2.5577581351260257</v>
      </c>
      <c r="F96" s="12">
        <f t="shared" si="5"/>
        <v>3.9301066247746093</v>
      </c>
    </row>
    <row r="97" spans="3:6">
      <c r="C97" s="9">
        <v>83</v>
      </c>
      <c r="D97" s="11">
        <f t="shared" si="3"/>
        <v>1.0430087609918115</v>
      </c>
      <c r="E97" s="12">
        <f t="shared" si="4"/>
        <v>2.5144928065430427</v>
      </c>
      <c r="F97" s="12">
        <f t="shared" si="5"/>
        <v>3.9556936687713415</v>
      </c>
    </row>
    <row r="98" spans="3:6">
      <c r="C98" s="9">
        <v>84</v>
      </c>
      <c r="D98" s="11">
        <f t="shared" si="3"/>
        <v>1.0555751316061708</v>
      </c>
      <c r="E98" s="12">
        <f t="shared" si="4"/>
        <v>2.4709093661931654</v>
      </c>
      <c r="F98" s="12">
        <f t="shared" si="5"/>
        <v>3.9807350186781032</v>
      </c>
    </row>
    <row r="99" spans="3:6">
      <c r="C99" s="9">
        <v>85</v>
      </c>
      <c r="D99" s="11">
        <f t="shared" si="3"/>
        <v>1.0681415022205301</v>
      </c>
      <c r="E99" s="12">
        <f t="shared" si="4"/>
        <v>2.42701469640686</v>
      </c>
      <c r="F99" s="12">
        <f t="shared" si="5"/>
        <v>4.0052267201754557</v>
      </c>
    </row>
    <row r="100" spans="3:6">
      <c r="C100" s="9">
        <v>86</v>
      </c>
      <c r="D100" s="11">
        <f t="shared" si="3"/>
        <v>1.0807078728348893</v>
      </c>
      <c r="E100" s="12">
        <f t="shared" si="4"/>
        <v>2.3828157286613285</v>
      </c>
      <c r="F100" s="12">
        <f t="shared" si="5"/>
        <v>4.0291649057398136</v>
      </c>
    </row>
    <row r="101" spans="3:6">
      <c r="C101" s="9">
        <v>87</v>
      </c>
      <c r="D101" s="11">
        <f t="shared" si="3"/>
        <v>1.0932742434492486</v>
      </c>
      <c r="E101" s="12">
        <f t="shared" si="4"/>
        <v>2.3383194424859495</v>
      </c>
      <c r="F101" s="12">
        <f t="shared" si="5"/>
        <v>4.0525457952541792</v>
      </c>
    </row>
    <row r="102" spans="3:6">
      <c r="C102" s="9">
        <v>88</v>
      </c>
      <c r="D102" s="11">
        <f t="shared" si="3"/>
        <v>1.1058406140636079</v>
      </c>
      <c r="E102" s="12">
        <f t="shared" si="4"/>
        <v>2.2935328643601265</v>
      </c>
      <c r="F102" s="12">
        <f t="shared" si="5"/>
        <v>4.075365696605056</v>
      </c>
    </row>
    <row r="103" spans="3:6">
      <c r="C103" s="9">
        <v>89</v>
      </c>
      <c r="D103" s="11">
        <f t="shared" si="3"/>
        <v>1.1184069846779672</v>
      </c>
      <c r="E103" s="12">
        <f t="shared" si="4"/>
        <v>2.2484630666037289</v>
      </c>
      <c r="F103" s="12">
        <f t="shared" si="5"/>
        <v>4.0976210062654861</v>
      </c>
    </row>
    <row r="104" spans="3:6">
      <c r="C104" s="9">
        <v>90</v>
      </c>
      <c r="D104" s="11">
        <f t="shared" si="3"/>
        <v>1.1309733552923265</v>
      </c>
      <c r="E104" s="12">
        <f t="shared" si="4"/>
        <v>2.2031171662602871</v>
      </c>
      <c r="F104" s="12">
        <f t="shared" si="5"/>
        <v>4.1193082098640801</v>
      </c>
    </row>
    <row r="105" spans="3:6">
      <c r="C105" s="9">
        <v>91</v>
      </c>
      <c r="D105" s="11">
        <f t="shared" si="3"/>
        <v>1.1435397259066857</v>
      </c>
      <c r="E105" s="12">
        <f t="shared" si="4"/>
        <v>2.1575023239731328</v>
      </c>
      <c r="F105" s="12">
        <f t="shared" si="5"/>
        <v>4.1404238827399844</v>
      </c>
    </row>
    <row r="106" spans="3:6">
      <c r="C106" s="9">
        <v>92</v>
      </c>
      <c r="D106" s="11">
        <f t="shared" si="3"/>
        <v>1.156106096521045</v>
      </c>
      <c r="E106" s="12">
        <f t="shared" si="4"/>
        <v>2.1116257428546463</v>
      </c>
      <c r="F106" s="12">
        <f t="shared" si="5"/>
        <v>4.1609646904836719</v>
      </c>
    </row>
    <row r="107" spans="3:6">
      <c r="C107" s="9">
        <v>93</v>
      </c>
      <c r="D107" s="11">
        <f t="shared" si="3"/>
        <v>1.1686724671354043</v>
      </c>
      <c r="E107" s="12">
        <f t="shared" si="4"/>
        <v>2.0654946673488053</v>
      </c>
      <c r="F107" s="12">
        <f t="shared" si="5"/>
        <v>4.1809273894634833</v>
      </c>
    </row>
    <row r="108" spans="3:6">
      <c r="C108" s="9">
        <v>94</v>
      </c>
      <c r="D108" s="11">
        <f t="shared" si="3"/>
        <v>1.1812388377497636</v>
      </c>
      <c r="E108" s="12">
        <f t="shared" si="4"/>
        <v>2.0191163820871996</v>
      </c>
      <c r="F108" s="12">
        <f t="shared" si="5"/>
        <v>4.2003088273378344</v>
      </c>
    </row>
    <row r="109" spans="3:6">
      <c r="C109" s="9">
        <v>95</v>
      </c>
      <c r="D109" s="11">
        <f t="shared" si="3"/>
        <v>1.1938052083641228</v>
      </c>
      <c r="E109" s="12">
        <f t="shared" si="4"/>
        <v>1.9724982107387066</v>
      </c>
      <c r="F109" s="12">
        <f t="shared" si="5"/>
        <v>4.2191059435530072</v>
      </c>
    </row>
    <row r="110" spans="3:6">
      <c r="C110" s="9">
        <v>96</v>
      </c>
      <c r="D110" s="11">
        <f t="shared" si="3"/>
        <v>1.2063715789784821</v>
      </c>
      <c r="E110" s="12">
        <f t="shared" si="4"/>
        <v>1.9256475148529972</v>
      </c>
      <c r="F110" s="12">
        <f t="shared" si="5"/>
        <v>4.2373157698264503</v>
      </c>
    </row>
    <row r="111" spans="3:6">
      <c r="C111" s="9">
        <v>97</v>
      </c>
      <c r="D111" s="11">
        <f t="shared" si="3"/>
        <v>1.2189379495928414</v>
      </c>
      <c r="E111" s="12">
        <f t="shared" si="4"/>
        <v>1.878571692698062</v>
      </c>
      <c r="F111" s="12">
        <f t="shared" si="5"/>
        <v>4.2549354306154985</v>
      </c>
    </row>
    <row r="112" spans="3:6">
      <c r="C112" s="9">
        <v>98</v>
      </c>
      <c r="D112" s="11">
        <f t="shared" si="3"/>
        <v>1.2315043202072007</v>
      </c>
      <c r="E112" s="12">
        <f t="shared" si="4"/>
        <v>1.83127817809194</v>
      </c>
      <c r="F112" s="12">
        <f t="shared" si="5"/>
        <v>4.2719621435714608</v>
      </c>
    </row>
    <row r="113" spans="3:6">
      <c r="C113" s="9">
        <v>99</v>
      </c>
      <c r="D113" s="11">
        <f t="shared" si="3"/>
        <v>1.24407069082156</v>
      </c>
      <c r="E113" s="12">
        <f t="shared" si="4"/>
        <v>1.7837744392288311</v>
      </c>
      <c r="F113" s="12">
        <f t="shared" si="5"/>
        <v>4.28839321997898</v>
      </c>
    </row>
    <row r="114" spans="3:6">
      <c r="C114" s="9">
        <v>100</v>
      </c>
      <c r="D114" s="11">
        <f t="shared" si="3"/>
        <v>1.2566370614359192</v>
      </c>
      <c r="E114" s="12">
        <f t="shared" si="4"/>
        <v>1.7360679774997823</v>
      </c>
      <c r="F114" s="12">
        <f t="shared" si="5"/>
        <v>4.3042260651806163</v>
      </c>
    </row>
    <row r="115" spans="3:6">
      <c r="C115" s="9">
        <v>101</v>
      </c>
      <c r="D115" s="11">
        <f t="shared" si="3"/>
        <v>1.2692034320502785</v>
      </c>
      <c r="E115" s="12">
        <f t="shared" si="4"/>
        <v>1.6881663263081319</v>
      </c>
      <c r="F115" s="12">
        <f t="shared" si="5"/>
        <v>4.319458178986574</v>
      </c>
    </row>
    <row r="116" spans="3:6">
      <c r="C116" s="9">
        <v>102</v>
      </c>
      <c r="D116" s="11">
        <f t="shared" si="3"/>
        <v>1.2817698026646378</v>
      </c>
      <c r="E116" s="12">
        <f t="shared" si="4"/>
        <v>1.6400770498798962</v>
      </c>
      <c r="F116" s="12">
        <f t="shared" si="5"/>
        <v>4.334087156069506</v>
      </c>
    </row>
    <row r="117" spans="3:6">
      <c r="C117" s="9">
        <v>103</v>
      </c>
      <c r="D117" s="11">
        <f t="shared" si="3"/>
        <v>1.2943361732789971</v>
      </c>
      <c r="E117" s="12">
        <f t="shared" si="4"/>
        <v>1.5918077420692922</v>
      </c>
      <c r="F117" s="12">
        <f t="shared" si="5"/>
        <v>4.3481106863443459</v>
      </c>
    </row>
    <row r="118" spans="3:6">
      <c r="C118" s="9">
        <v>104</v>
      </c>
      <c r="D118" s="11">
        <f t="shared" si="3"/>
        <v>1.3069025438933564</v>
      </c>
      <c r="E118" s="12">
        <f t="shared" si="4"/>
        <v>1.5433660251595787</v>
      </c>
      <c r="F118" s="12">
        <f t="shared" si="5"/>
        <v>4.3615265553330982</v>
      </c>
    </row>
    <row r="119" spans="3:6">
      <c r="C119" s="9">
        <v>105</v>
      </c>
      <c r="D119" s="11">
        <f t="shared" si="3"/>
        <v>1.3194689145077156</v>
      </c>
      <c r="E119" s="12">
        <f t="shared" si="4"/>
        <v>1.4947595486594096</v>
      </c>
      <c r="F119" s="12">
        <f t="shared" si="5"/>
        <v>4.374332644514527</v>
      </c>
    </row>
    <row r="120" spans="3:6">
      <c r="C120" s="9">
        <v>106</v>
      </c>
      <c r="D120" s="11">
        <f t="shared" si="3"/>
        <v>1.3320352851220749</v>
      </c>
      <c r="E120" s="12">
        <f t="shared" si="4"/>
        <v>1.4459959880948887</v>
      </c>
      <c r="F120" s="12">
        <f t="shared" si="5"/>
        <v>4.3865269316586986</v>
      </c>
    </row>
    <row r="121" spans="3:6">
      <c r="C121" s="9">
        <v>107</v>
      </c>
      <c r="D121" s="11">
        <f t="shared" si="3"/>
        <v>1.3446016557364342</v>
      </c>
      <c r="E121" s="12">
        <f t="shared" si="4"/>
        <v>1.3970830437975144</v>
      </c>
      <c r="F121" s="12">
        <f t="shared" si="5"/>
        <v>4.3981074911463107</v>
      </c>
    </row>
    <row r="122" spans="3:6">
      <c r="C122" s="9">
        <v>108</v>
      </c>
      <c r="D122" s="11">
        <f t="shared" si="3"/>
        <v>1.3571680263507935</v>
      </c>
      <c r="E122" s="12">
        <f t="shared" si="4"/>
        <v>1.3480284396882076</v>
      </c>
      <c r="F122" s="12">
        <f t="shared" si="5"/>
        <v>4.4090724942727757</v>
      </c>
    </row>
    <row r="123" spans="3:6">
      <c r="C123" s="9">
        <v>109</v>
      </c>
      <c r="D123" s="11">
        <f t="shared" si="3"/>
        <v>1.3697343969651528</v>
      </c>
      <c r="E123" s="12">
        <f t="shared" si="4"/>
        <v>1.2988399220576166</v>
      </c>
      <c r="F123" s="12">
        <f t="shared" si="5"/>
        <v>4.4194202095369892</v>
      </c>
    </row>
    <row r="124" spans="3:6">
      <c r="C124" s="9">
        <v>110</v>
      </c>
      <c r="D124" s="11">
        <f t="shared" si="3"/>
        <v>1.382300767579512</v>
      </c>
      <c r="E124" s="12">
        <f t="shared" si="4"/>
        <v>1.2495252583428869</v>
      </c>
      <c r="F124" s="12">
        <f t="shared" si="5"/>
        <v>4.4291490029147571</v>
      </c>
    </row>
    <row r="125" spans="3:6">
      <c r="C125" s="9">
        <v>111</v>
      </c>
      <c r="D125" s="11">
        <f t="shared" si="3"/>
        <v>1.3948671381938713</v>
      </c>
      <c r="E125" s="12">
        <f t="shared" si="4"/>
        <v>1.2000922359010919</v>
      </c>
      <c r="F125" s="12">
        <f t="shared" si="5"/>
        <v>4.4382573381168235</v>
      </c>
    </row>
    <row r="126" spans="3:6">
      <c r="C126" s="9">
        <v>112</v>
      </c>
      <c r="D126" s="11">
        <f t="shared" si="3"/>
        <v>1.4074335088082306</v>
      </c>
      <c r="E126" s="12">
        <f t="shared" si="4"/>
        <v>1.1505486607795217</v>
      </c>
      <c r="F126" s="12">
        <f t="shared" si="5"/>
        <v>4.4467437768314744</v>
      </c>
    </row>
    <row r="127" spans="3:6">
      <c r="C127" s="9">
        <v>113</v>
      </c>
      <c r="D127" s="11">
        <f t="shared" si="3"/>
        <v>1.4199998794225899</v>
      </c>
      <c r="E127" s="12">
        <f t="shared" si="4"/>
        <v>1.1009023564830152</v>
      </c>
      <c r="F127" s="12">
        <f t="shared" si="5"/>
        <v>4.4546069789516576</v>
      </c>
    </row>
    <row r="128" spans="3:6">
      <c r="C128" s="9">
        <v>114</v>
      </c>
      <c r="D128" s="11">
        <f t="shared" si="3"/>
        <v>1.4325662500369492</v>
      </c>
      <c r="E128" s="12">
        <f t="shared" si="4"/>
        <v>1.0511611627385387</v>
      </c>
      <c r="F128" s="12">
        <f t="shared" si="5"/>
        <v>4.461845702786607</v>
      </c>
    </row>
    <row r="129" spans="3:6">
      <c r="C129" s="9">
        <v>115</v>
      </c>
      <c r="D129" s="11">
        <f t="shared" si="3"/>
        <v>1.4451326206513084</v>
      </c>
      <c r="E129" s="12">
        <f t="shared" si="4"/>
        <v>1.0013329342572028</v>
      </c>
      <c r="F129" s="12">
        <f t="shared" si="5"/>
        <v>4.4684588052579137</v>
      </c>
    </row>
    <row r="130" spans="3:6">
      <c r="C130" s="9">
        <v>116</v>
      </c>
      <c r="D130" s="11">
        <f t="shared" si="3"/>
        <v>1.4576989912656677</v>
      </c>
      <c r="E130" s="12">
        <f t="shared" si="4"/>
        <v>0.95142553949391218</v>
      </c>
      <c r="F130" s="12">
        <f t="shared" si="5"/>
        <v>4.4744452420800354</v>
      </c>
    </row>
    <row r="131" spans="3:6">
      <c r="C131" s="9">
        <v>117</v>
      </c>
      <c r="D131" s="11">
        <f t="shared" si="3"/>
        <v>1.470265361880027</v>
      </c>
      <c r="E131" s="12">
        <f t="shared" si="4"/>
        <v>0.90144685940484459</v>
      </c>
      <c r="F131" s="12">
        <f t="shared" si="5"/>
        <v>4.479804067925202</v>
      </c>
    </row>
    <row r="132" spans="3:6">
      <c r="C132" s="9">
        <v>118</v>
      </c>
      <c r="D132" s="11">
        <f t="shared" si="3"/>
        <v>1.4828317324943863</v>
      </c>
      <c r="E132" s="12">
        <f t="shared" si="4"/>
        <v>0.85140478620295734</v>
      </c>
      <c r="F132" s="12">
        <f t="shared" si="5"/>
        <v>4.4845344365726909</v>
      </c>
    </row>
    <row r="133" spans="3:6">
      <c r="C133" s="9">
        <v>119</v>
      </c>
      <c r="D133" s="11">
        <f t="shared" si="3"/>
        <v>1.4953981031087455</v>
      </c>
      <c r="E133" s="12">
        <f t="shared" si="4"/>
        <v>0.80130722211171501</v>
      </c>
      <c r="F133" s="12">
        <f t="shared" si="5"/>
        <v>4.4886356010424571</v>
      </c>
    </row>
    <row r="134" spans="3:6">
      <c r="C134" s="9">
        <v>120</v>
      </c>
      <c r="D134" s="11">
        <f t="shared" si="3"/>
        <v>1.5079644737231048</v>
      </c>
      <c r="E134" s="12">
        <f t="shared" si="4"/>
        <v>0.75116207811723723</v>
      </c>
      <c r="F134" s="12">
        <f t="shared" si="5"/>
        <v>4.4921069137130871</v>
      </c>
    </row>
    <row r="135" spans="3:6">
      <c r="C135" s="9">
        <v>121</v>
      </c>
      <c r="D135" s="11">
        <f t="shared" si="3"/>
        <v>1.5205308443374641</v>
      </c>
      <c r="E135" s="12">
        <f t="shared" si="4"/>
        <v>0.70097727271906152</v>
      </c>
      <c r="F135" s="12">
        <f t="shared" si="5"/>
        <v>4.4949478264240703</v>
      </c>
    </row>
    <row r="136" spans="3:6">
      <c r="C136" s="9">
        <v>122</v>
      </c>
      <c r="D136" s="11">
        <f t="shared" si="3"/>
        <v>1.5330972149518234</v>
      </c>
      <c r="E136" s="12">
        <f t="shared" si="4"/>
        <v>0.65076073067972107</v>
      </c>
      <c r="F136" s="12">
        <f t="shared" si="5"/>
        <v>4.4971578905623577</v>
      </c>
    </row>
    <row r="137" spans="3:6">
      <c r="C137" s="9">
        <v>123</v>
      </c>
      <c r="D137" s="11">
        <f t="shared" si="3"/>
        <v>1.5456635855661827</v>
      </c>
      <c r="E137" s="12">
        <f t="shared" si="4"/>
        <v>0.60052038177333233</v>
      </c>
      <c r="F137" s="12">
        <f t="shared" si="5"/>
        <v>4.4987367571331998</v>
      </c>
    </row>
    <row r="138" spans="3:6">
      <c r="C138" s="9">
        <v>124</v>
      </c>
      <c r="D138" s="11">
        <f t="shared" si="3"/>
        <v>1.5582299561805419</v>
      </c>
      <c r="E138" s="12">
        <f t="shared" si="4"/>
        <v>0.55026415953339247</v>
      </c>
      <c r="F138" s="12">
        <f t="shared" si="5"/>
        <v>4.4996841768152649</v>
      </c>
    </row>
    <row r="139" spans="3:6">
      <c r="C139" s="9">
        <v>125</v>
      </c>
      <c r="D139" s="11">
        <f t="shared" si="3"/>
        <v>1.5707963267949012</v>
      </c>
      <c r="E139" s="12">
        <f t="shared" si="4"/>
        <v>0.49999999999998157</v>
      </c>
      <c r="F139" s="12">
        <f t="shared" si="5"/>
        <v>4.5</v>
      </c>
    </row>
    <row r="140" spans="3:6">
      <c r="C140" s="9">
        <v>126</v>
      </c>
      <c r="D140" s="11">
        <f t="shared" si="3"/>
        <v>1.5833626974092605</v>
      </c>
      <c r="E140" s="12">
        <f t="shared" si="4"/>
        <v>0.44973584046657072</v>
      </c>
      <c r="F140" s="12">
        <f t="shared" si="5"/>
        <v>4.4996841768152649</v>
      </c>
    </row>
    <row r="141" spans="3:6">
      <c r="C141" s="9">
        <v>127</v>
      </c>
      <c r="D141" s="11">
        <f t="shared" si="3"/>
        <v>1.5959290680236198</v>
      </c>
      <c r="E141" s="12">
        <f t="shared" si="4"/>
        <v>0.39947961822663081</v>
      </c>
      <c r="F141" s="12">
        <f t="shared" si="5"/>
        <v>4.4987367571331998</v>
      </c>
    </row>
    <row r="142" spans="3:6">
      <c r="C142" s="9">
        <v>128</v>
      </c>
      <c r="D142" s="11">
        <f t="shared" si="3"/>
        <v>1.6084954386379791</v>
      </c>
      <c r="E142" s="12">
        <f t="shared" si="4"/>
        <v>0.34923926932024218</v>
      </c>
      <c r="F142" s="12">
        <f t="shared" si="5"/>
        <v>4.4971578905623559</v>
      </c>
    </row>
    <row r="143" spans="3:6">
      <c r="C143" s="9">
        <v>129</v>
      </c>
      <c r="D143" s="11">
        <f t="shared" ref="D143:D206" si="6">D142+$D$9</f>
        <v>1.6210618092523383</v>
      </c>
      <c r="E143" s="12">
        <f t="shared" ref="E143:E206" si="7">$D$2*COS(D143)+$D$3</f>
        <v>0.29902272728090168</v>
      </c>
      <c r="F143" s="12">
        <f t="shared" ref="F143:F206" si="8">$D$2*SIN(D143)+$D$4</f>
        <v>4.4949478264240685</v>
      </c>
    </row>
    <row r="144" spans="3:6">
      <c r="C144" s="9">
        <v>130</v>
      </c>
      <c r="D144" s="11">
        <f t="shared" si="6"/>
        <v>1.6336281798666976</v>
      </c>
      <c r="E144" s="12">
        <f t="shared" si="7"/>
        <v>0.24883792188272602</v>
      </c>
      <c r="F144" s="12">
        <f t="shared" si="8"/>
        <v>4.4921069137130853</v>
      </c>
    </row>
    <row r="145" spans="3:6">
      <c r="C145" s="9">
        <v>131</v>
      </c>
      <c r="D145" s="11">
        <f t="shared" si="6"/>
        <v>1.6461945504810569</v>
      </c>
      <c r="E145" s="12">
        <f t="shared" si="7"/>
        <v>0.19869277788824824</v>
      </c>
      <c r="F145" s="12">
        <f t="shared" si="8"/>
        <v>4.4886356010424535</v>
      </c>
    </row>
    <row r="146" spans="3:6">
      <c r="C146" s="9">
        <v>132</v>
      </c>
      <c r="D146" s="11">
        <f t="shared" si="6"/>
        <v>1.6587609210954162</v>
      </c>
      <c r="E146" s="12">
        <f t="shared" si="7"/>
        <v>0.14859521379700602</v>
      </c>
      <c r="F146" s="12">
        <f t="shared" si="8"/>
        <v>4.4845344365726874</v>
      </c>
    </row>
    <row r="147" spans="3:6">
      <c r="C147" s="9">
        <v>133</v>
      </c>
      <c r="D147" s="11">
        <f t="shared" si="6"/>
        <v>1.6713272917097755</v>
      </c>
      <c r="E147" s="12">
        <f t="shared" si="7"/>
        <v>9.8553140595118771E-2</v>
      </c>
      <c r="F147" s="12">
        <f t="shared" si="8"/>
        <v>4.4798040679251985</v>
      </c>
    </row>
    <row r="148" spans="3:6">
      <c r="C148" s="9">
        <v>134</v>
      </c>
      <c r="D148" s="11">
        <f t="shared" si="6"/>
        <v>1.6838936623241347</v>
      </c>
      <c r="E148" s="12">
        <f t="shared" si="7"/>
        <v>4.8574460506051187E-2</v>
      </c>
      <c r="F148" s="12">
        <f t="shared" si="8"/>
        <v>4.4744452420800309</v>
      </c>
    </row>
    <row r="149" spans="3:6">
      <c r="C149" s="9">
        <v>135</v>
      </c>
      <c r="D149" s="11">
        <f t="shared" si="6"/>
        <v>1.696460032938494</v>
      </c>
      <c r="E149" s="12">
        <f t="shared" si="7"/>
        <v>-1.3329342572394598E-3</v>
      </c>
      <c r="F149" s="12">
        <f t="shared" si="8"/>
        <v>4.4684588052579084</v>
      </c>
    </row>
    <row r="150" spans="3:6">
      <c r="C150" s="9">
        <v>136</v>
      </c>
      <c r="D150" s="11">
        <f t="shared" si="6"/>
        <v>1.7090264035528533</v>
      </c>
      <c r="E150" s="12">
        <f t="shared" si="7"/>
        <v>-5.1161162738575072E-2</v>
      </c>
      <c r="F150" s="12">
        <f t="shared" si="8"/>
        <v>4.4618457027866016</v>
      </c>
    </row>
    <row r="151" spans="3:6">
      <c r="C151" s="9">
        <v>137</v>
      </c>
      <c r="D151" s="11">
        <f t="shared" si="6"/>
        <v>1.7215927741672126</v>
      </c>
      <c r="E151" s="12">
        <f t="shared" si="7"/>
        <v>-0.10090235648305146</v>
      </c>
      <c r="F151" s="12">
        <f t="shared" si="8"/>
        <v>4.4546069789516523</v>
      </c>
    </row>
    <row r="152" spans="3:6">
      <c r="C152" s="9">
        <v>138</v>
      </c>
      <c r="D152" s="11">
        <f t="shared" si="6"/>
        <v>1.7341591447815718</v>
      </c>
      <c r="E152" s="12">
        <f t="shared" si="7"/>
        <v>-0.15054866077955797</v>
      </c>
      <c r="F152" s="12">
        <f t="shared" si="8"/>
        <v>4.4467437768314682</v>
      </c>
    </row>
    <row r="153" spans="3:6">
      <c r="C153" s="9">
        <v>139</v>
      </c>
      <c r="D153" s="11">
        <f t="shared" si="6"/>
        <v>1.7467255153959311</v>
      </c>
      <c r="E153" s="12">
        <f t="shared" si="7"/>
        <v>-0.20009223590112812</v>
      </c>
      <c r="F153" s="12">
        <f t="shared" si="8"/>
        <v>4.4382573381168173</v>
      </c>
    </row>
    <row r="154" spans="3:6">
      <c r="C154" s="9">
        <v>140</v>
      </c>
      <c r="D154" s="11">
        <f t="shared" si="6"/>
        <v>1.7592918860102904</v>
      </c>
      <c r="E154" s="12">
        <f t="shared" si="7"/>
        <v>-0.24952525834292283</v>
      </c>
      <c r="F154" s="12">
        <f t="shared" si="8"/>
        <v>4.42914900291475</v>
      </c>
    </row>
    <row r="155" spans="3:6">
      <c r="C155" s="9">
        <v>141</v>
      </c>
      <c r="D155" s="11">
        <f t="shared" si="6"/>
        <v>1.7718582566246497</v>
      </c>
      <c r="E155" s="12">
        <f t="shared" si="7"/>
        <v>-0.29883992205765275</v>
      </c>
      <c r="F155" s="12">
        <f t="shared" si="8"/>
        <v>4.4194202095369821</v>
      </c>
    </row>
    <row r="156" spans="3:6">
      <c r="C156" s="9">
        <v>142</v>
      </c>
      <c r="D156" s="11">
        <f t="shared" si="6"/>
        <v>1.784424627239009</v>
      </c>
      <c r="E156" s="12">
        <f t="shared" si="7"/>
        <v>-0.3480284396882436</v>
      </c>
      <c r="F156" s="12">
        <f t="shared" si="8"/>
        <v>4.4090724942727686</v>
      </c>
    </row>
    <row r="157" spans="3:6">
      <c r="C157" s="9">
        <v>143</v>
      </c>
      <c r="D157" s="11">
        <f t="shared" si="6"/>
        <v>1.7969909978533682</v>
      </c>
      <c r="E157" s="12">
        <f t="shared" si="7"/>
        <v>-0.39708304379755011</v>
      </c>
      <c r="F157" s="12">
        <f t="shared" si="8"/>
        <v>4.3981074911463027</v>
      </c>
    </row>
    <row r="158" spans="3:6">
      <c r="C158" s="9">
        <v>144</v>
      </c>
      <c r="D158" s="11">
        <f t="shared" si="6"/>
        <v>1.8095573684677275</v>
      </c>
      <c r="E158" s="12">
        <f t="shared" si="7"/>
        <v>-0.44599598809492447</v>
      </c>
      <c r="F158" s="12">
        <f t="shared" si="8"/>
        <v>4.3865269316586897</v>
      </c>
    </row>
    <row r="159" spans="3:6">
      <c r="C159" s="9">
        <v>145</v>
      </c>
      <c r="D159" s="11">
        <f t="shared" si="6"/>
        <v>1.8221237390820868</v>
      </c>
      <c r="E159" s="12">
        <f t="shared" si="7"/>
        <v>-0.49475954865944516</v>
      </c>
      <c r="F159" s="12">
        <f t="shared" si="8"/>
        <v>4.3743326445145172</v>
      </c>
    </row>
    <row r="160" spans="3:6">
      <c r="C160" s="9">
        <v>146</v>
      </c>
      <c r="D160" s="11">
        <f t="shared" si="6"/>
        <v>1.8346901096964461</v>
      </c>
      <c r="E160" s="12">
        <f t="shared" si="7"/>
        <v>-0.54336602515961419</v>
      </c>
      <c r="F160" s="12">
        <f t="shared" si="8"/>
        <v>4.3615265553330884</v>
      </c>
    </row>
    <row r="161" spans="3:6">
      <c r="C161" s="9">
        <v>147</v>
      </c>
      <c r="D161" s="11">
        <f t="shared" si="6"/>
        <v>1.8472564803108054</v>
      </c>
      <c r="E161" s="12">
        <f t="shared" si="7"/>
        <v>-0.59180774206932751</v>
      </c>
      <c r="F161" s="12">
        <f t="shared" si="8"/>
        <v>4.3481106863443362</v>
      </c>
    </row>
    <row r="162" spans="3:6">
      <c r="C162" s="9">
        <v>148</v>
      </c>
      <c r="D162" s="11">
        <f t="shared" si="6"/>
        <v>1.8598228509251646</v>
      </c>
      <c r="E162" s="12">
        <f t="shared" si="7"/>
        <v>-0.64007704987993153</v>
      </c>
      <c r="F162" s="12">
        <f t="shared" si="8"/>
        <v>4.3340871560694954</v>
      </c>
    </row>
    <row r="163" spans="3:6">
      <c r="C163" s="9">
        <v>149</v>
      </c>
      <c r="D163" s="11">
        <f t="shared" si="6"/>
        <v>1.8723892215395239</v>
      </c>
      <c r="E163" s="12">
        <f t="shared" si="7"/>
        <v>-0.68816632630816699</v>
      </c>
      <c r="F163" s="12">
        <f t="shared" si="8"/>
        <v>4.3194581789865634</v>
      </c>
    </row>
    <row r="164" spans="3:6">
      <c r="C164" s="9">
        <v>150</v>
      </c>
      <c r="D164" s="11">
        <f t="shared" si="6"/>
        <v>1.8849555921538832</v>
      </c>
      <c r="E164" s="12">
        <f t="shared" si="7"/>
        <v>-0.73606797749981734</v>
      </c>
      <c r="F164" s="12">
        <f t="shared" si="8"/>
        <v>4.3042260651806057</v>
      </c>
    </row>
    <row r="165" spans="3:6">
      <c r="C165" s="9">
        <v>151</v>
      </c>
      <c r="D165" s="11">
        <f t="shared" si="6"/>
        <v>1.8975219627682425</v>
      </c>
      <c r="E165" s="12">
        <f t="shared" si="7"/>
        <v>-0.78377443922886592</v>
      </c>
      <c r="F165" s="12">
        <f t="shared" si="8"/>
        <v>4.2883932199789676</v>
      </c>
    </row>
    <row r="166" spans="3:6">
      <c r="C166" s="9">
        <v>152</v>
      </c>
      <c r="D166" s="11">
        <f t="shared" si="6"/>
        <v>1.9100883333826018</v>
      </c>
      <c r="E166" s="12">
        <f t="shared" si="7"/>
        <v>-0.83127817809197468</v>
      </c>
      <c r="F166" s="12">
        <f t="shared" si="8"/>
        <v>4.2719621435714483</v>
      </c>
    </row>
    <row r="167" spans="3:6">
      <c r="C167" s="9">
        <v>153</v>
      </c>
      <c r="D167" s="11">
        <f t="shared" si="6"/>
        <v>1.922654703996961</v>
      </c>
      <c r="E167" s="12">
        <f t="shared" si="7"/>
        <v>-0.87857169269809665</v>
      </c>
      <c r="F167" s="12">
        <f t="shared" si="8"/>
        <v>4.2549354306154861</v>
      </c>
    </row>
    <row r="168" spans="3:6">
      <c r="C168" s="9">
        <v>154</v>
      </c>
      <c r="D168" s="11">
        <f t="shared" si="6"/>
        <v>1.9352210746113203</v>
      </c>
      <c r="E168" s="12">
        <f t="shared" si="7"/>
        <v>-0.92564751485303143</v>
      </c>
      <c r="F168" s="12">
        <f t="shared" si="8"/>
        <v>4.2373157698264379</v>
      </c>
    </row>
    <row r="169" spans="3:6">
      <c r="C169" s="9">
        <v>155</v>
      </c>
      <c r="D169" s="11">
        <f t="shared" si="6"/>
        <v>1.9477874452256796</v>
      </c>
      <c r="E169" s="12">
        <f t="shared" si="7"/>
        <v>-0.97249821073874076</v>
      </c>
      <c r="F169" s="12">
        <f t="shared" si="8"/>
        <v>4.2191059435529947</v>
      </c>
    </row>
    <row r="170" spans="3:6">
      <c r="C170" s="9">
        <v>156</v>
      </c>
      <c r="D170" s="11">
        <f t="shared" si="6"/>
        <v>1.9603538158400389</v>
      </c>
      <c r="E170" s="12">
        <f t="shared" si="7"/>
        <v>-1.0191163820872335</v>
      </c>
      <c r="F170" s="12">
        <f t="shared" si="8"/>
        <v>4.2003088273378202</v>
      </c>
    </row>
    <row r="171" spans="3:6">
      <c r="C171" s="9">
        <v>157</v>
      </c>
      <c r="D171" s="11">
        <f t="shared" si="6"/>
        <v>1.9729201864543982</v>
      </c>
      <c r="E171" s="12">
        <f t="shared" si="7"/>
        <v>-1.065494667348839</v>
      </c>
      <c r="F171" s="12">
        <f t="shared" si="8"/>
        <v>4.1809273894634682</v>
      </c>
    </row>
    <row r="172" spans="3:6">
      <c r="C172" s="9">
        <v>158</v>
      </c>
      <c r="D172" s="11">
        <f t="shared" si="6"/>
        <v>1.9854865570687574</v>
      </c>
      <c r="E172" s="12">
        <f t="shared" si="7"/>
        <v>-1.1116257428546803</v>
      </c>
      <c r="F172" s="12">
        <f t="shared" si="8"/>
        <v>4.1609646904836577</v>
      </c>
    </row>
    <row r="173" spans="3:6">
      <c r="C173" s="9">
        <v>159</v>
      </c>
      <c r="D173" s="11">
        <f t="shared" si="6"/>
        <v>1.9980529276831167</v>
      </c>
      <c r="E173" s="12">
        <f t="shared" si="7"/>
        <v>-1.1575023239731663</v>
      </c>
      <c r="F173" s="12">
        <f t="shared" si="8"/>
        <v>4.1404238827399693</v>
      </c>
    </row>
    <row r="174" spans="3:6">
      <c r="C174" s="9">
        <v>160</v>
      </c>
      <c r="D174" s="11">
        <f t="shared" si="6"/>
        <v>2.0106192982974758</v>
      </c>
      <c r="E174" s="12">
        <f t="shared" si="7"/>
        <v>-1.2031171662603199</v>
      </c>
      <c r="F174" s="12">
        <f t="shared" si="8"/>
        <v>4.1193082098640641</v>
      </c>
    </row>
    <row r="175" spans="3:6">
      <c r="C175" s="9">
        <v>161</v>
      </c>
      <c r="D175" s="11">
        <f t="shared" si="6"/>
        <v>2.023185668911835</v>
      </c>
      <c r="E175" s="12">
        <f t="shared" si="7"/>
        <v>-1.2484630666037611</v>
      </c>
      <c r="F175" s="12">
        <f t="shared" si="8"/>
        <v>4.0976210062654701</v>
      </c>
    </row>
    <row r="176" spans="3:6">
      <c r="C176" s="9">
        <v>162</v>
      </c>
      <c r="D176" s="11">
        <f t="shared" si="6"/>
        <v>2.0357520395261943</v>
      </c>
      <c r="E176" s="12">
        <f t="shared" si="7"/>
        <v>-1.2935328643601587</v>
      </c>
      <c r="F176" s="12">
        <f t="shared" si="8"/>
        <v>4.07536569660504</v>
      </c>
    </row>
    <row r="177" spans="3:6">
      <c r="C177" s="9">
        <v>163</v>
      </c>
      <c r="D177" s="11">
        <f t="shared" si="6"/>
        <v>2.0483184101405536</v>
      </c>
      <c r="E177" s="12">
        <f t="shared" si="7"/>
        <v>-1.3383194424859812</v>
      </c>
      <c r="F177" s="12">
        <f t="shared" si="8"/>
        <v>4.0525457952541633</v>
      </c>
    </row>
    <row r="178" spans="3:6">
      <c r="C178" s="9">
        <v>164</v>
      </c>
      <c r="D178" s="11">
        <f t="shared" si="6"/>
        <v>2.0608847807549129</v>
      </c>
      <c r="E178" s="12">
        <f t="shared" si="7"/>
        <v>-1.3828157286613603</v>
      </c>
      <c r="F178" s="12">
        <f t="shared" si="8"/>
        <v>4.0291649057397976</v>
      </c>
    </row>
    <row r="179" spans="3:6">
      <c r="C179" s="9">
        <v>165</v>
      </c>
      <c r="D179" s="11">
        <f t="shared" si="6"/>
        <v>2.0734511513692722</v>
      </c>
      <c r="E179" s="12">
        <f t="shared" si="7"/>
        <v>-1.4270146964068913</v>
      </c>
      <c r="F179" s="12">
        <f t="shared" si="8"/>
        <v>4.0052267201754379</v>
      </c>
    </row>
    <row r="180" spans="3:6">
      <c r="C180" s="9">
        <v>166</v>
      </c>
      <c r="D180" s="11">
        <f t="shared" si="6"/>
        <v>2.0860175219836314</v>
      </c>
      <c r="E180" s="12">
        <f t="shared" si="7"/>
        <v>-1.4709093661931967</v>
      </c>
      <c r="F180" s="12">
        <f t="shared" si="8"/>
        <v>3.9807350186780854</v>
      </c>
    </row>
    <row r="181" spans="3:6">
      <c r="C181" s="9">
        <v>167</v>
      </c>
      <c r="D181" s="11">
        <f t="shared" si="6"/>
        <v>2.0985838925979907</v>
      </c>
      <c r="E181" s="12">
        <f t="shared" si="7"/>
        <v>-1.5144928065430738</v>
      </c>
      <c r="F181" s="12">
        <f t="shared" si="8"/>
        <v>3.9556936687713233</v>
      </c>
    </row>
    <row r="182" spans="3:6">
      <c r="C182" s="9">
        <v>168</v>
      </c>
      <c r="D182" s="11">
        <f t="shared" si="6"/>
        <v>2.11115026321235</v>
      </c>
      <c r="E182" s="12">
        <f t="shared" si="7"/>
        <v>-1.5577581351260563</v>
      </c>
      <c r="F182" s="12">
        <f t="shared" si="8"/>
        <v>3.9301066247745906</v>
      </c>
    </row>
    <row r="183" spans="3:6">
      <c r="C183" s="9">
        <v>169</v>
      </c>
      <c r="D183" s="11">
        <f t="shared" si="6"/>
        <v>2.1237166338267093</v>
      </c>
      <c r="E183" s="12">
        <f t="shared" si="7"/>
        <v>-1.6006985198452135</v>
      </c>
      <c r="F183" s="12">
        <f t="shared" si="8"/>
        <v>3.9039779271787483</v>
      </c>
    </row>
    <row r="184" spans="3:6">
      <c r="C184" s="9">
        <v>170</v>
      </c>
      <c r="D184" s="11">
        <f t="shared" si="6"/>
        <v>2.1362830044410686</v>
      </c>
      <c r="E184" s="12">
        <f t="shared" si="7"/>
        <v>-1.6433071799160173</v>
      </c>
      <c r="F184" s="12">
        <f t="shared" si="8"/>
        <v>3.8773117020080408</v>
      </c>
    </row>
    <row r="185" spans="3:6">
      <c r="C185" s="9">
        <v>171</v>
      </c>
      <c r="D185" s="11">
        <f t="shared" si="6"/>
        <v>2.1488493750554278</v>
      </c>
      <c r="E185" s="12">
        <f t="shared" si="7"/>
        <v>-1.6855773869371076</v>
      </c>
      <c r="F185" s="12">
        <f t="shared" si="8"/>
        <v>3.8501121601685466</v>
      </c>
    </row>
    <row r="186" spans="3:6">
      <c r="C186" s="9">
        <v>172</v>
      </c>
      <c r="D186" s="11">
        <f t="shared" si="6"/>
        <v>2.1614157456697871</v>
      </c>
      <c r="E186" s="12">
        <f t="shared" si="7"/>
        <v>-1.7275024659527833</v>
      </c>
      <c r="F186" s="12">
        <f t="shared" si="8"/>
        <v>3.8223835967832298</v>
      </c>
    </row>
    <row r="187" spans="3:6">
      <c r="C187" s="9">
        <v>173</v>
      </c>
      <c r="D187" s="11">
        <f t="shared" si="6"/>
        <v>2.1739821162841464</v>
      </c>
      <c r="E187" s="12">
        <f t="shared" si="7"/>
        <v>-1.7690757965070572</v>
      </c>
      <c r="F187" s="12">
        <f t="shared" si="8"/>
        <v>3.7941303905136881</v>
      </c>
    </row>
    <row r="188" spans="3:6">
      <c r="C188" s="9">
        <v>174</v>
      </c>
      <c r="D188" s="11">
        <f t="shared" si="6"/>
        <v>2.1865484868985057</v>
      </c>
      <c r="E188" s="12">
        <f t="shared" si="7"/>
        <v>-1.8102908136891016</v>
      </c>
      <c r="F188" s="12">
        <f t="shared" si="8"/>
        <v>3.7653570028687136</v>
      </c>
    </row>
    <row r="189" spans="3:6">
      <c r="C189" s="9">
        <v>175</v>
      </c>
      <c r="D189" s="11">
        <f t="shared" si="6"/>
        <v>2.199114857512865</v>
      </c>
      <c r="E189" s="12">
        <f t="shared" si="7"/>
        <v>-1.8511410091699236</v>
      </c>
      <c r="F189" s="12">
        <f t="shared" si="8"/>
        <v>3.7360679774997667</v>
      </c>
    </row>
    <row r="190" spans="3:6">
      <c r="C190" s="9">
        <v>176</v>
      </c>
      <c r="D190" s="11">
        <f t="shared" si="6"/>
        <v>2.2116812281272242</v>
      </c>
      <c r="E190" s="12">
        <f t="shared" si="7"/>
        <v>-1.8916199322301068</v>
      </c>
      <c r="F190" s="12">
        <f t="shared" si="8"/>
        <v>3.706267939483483</v>
      </c>
    </row>
    <row r="191" spans="3:6">
      <c r="C191" s="9">
        <v>177</v>
      </c>
      <c r="D191" s="11">
        <f t="shared" si="6"/>
        <v>2.2242475987415835</v>
      </c>
      <c r="E191" s="12">
        <f t="shared" si="7"/>
        <v>-1.9317211907784531</v>
      </c>
      <c r="F191" s="12">
        <f t="shared" si="8"/>
        <v>3.6759615945913171</v>
      </c>
    </row>
    <row r="192" spans="3:6">
      <c r="C192" s="9">
        <v>178</v>
      </c>
      <c r="D192" s="11">
        <f t="shared" si="6"/>
        <v>2.2368139693559428</v>
      </c>
      <c r="E192" s="12">
        <f t="shared" si="7"/>
        <v>-1.9714384523613688</v>
      </c>
      <c r="F192" s="12">
        <f t="shared" si="8"/>
        <v>3.6451537285464508</v>
      </c>
    </row>
    <row r="193" spans="3:6">
      <c r="C193" s="9">
        <v>179</v>
      </c>
      <c r="D193" s="11">
        <f t="shared" si="6"/>
        <v>2.2493803399703021</v>
      </c>
      <c r="E193" s="12">
        <f t="shared" si="7"/>
        <v>-2.0107654451628334</v>
      </c>
      <c r="F193" s="12">
        <f t="shared" si="8"/>
        <v>3.6138492062680685</v>
      </c>
    </row>
    <row r="194" spans="3:6">
      <c r="C194" s="9">
        <v>180</v>
      </c>
      <c r="D194" s="11">
        <f t="shared" si="6"/>
        <v>2.2619467105846613</v>
      </c>
      <c r="E194" s="12">
        <f t="shared" si="7"/>
        <v>-2.0496959589947905</v>
      </c>
      <c r="F194" s="12">
        <f t="shared" si="8"/>
        <v>3.5820529711031308</v>
      </c>
    </row>
    <row r="195" spans="3:6">
      <c r="C195" s="9">
        <v>181</v>
      </c>
      <c r="D195" s="11">
        <f t="shared" si="6"/>
        <v>2.2745130811990206</v>
      </c>
      <c r="E195" s="12">
        <f t="shared" si="7"/>
        <v>-2.0882238462778089</v>
      </c>
      <c r="F195" s="12">
        <f t="shared" si="8"/>
        <v>3.5497700440457649</v>
      </c>
    </row>
    <row r="196" spans="3:6">
      <c r="C196" s="9">
        <v>182</v>
      </c>
      <c r="D196" s="11">
        <f t="shared" si="6"/>
        <v>2.2870794518133799</v>
      </c>
      <c r="E196" s="12">
        <f t="shared" si="7"/>
        <v>-2.1263430230118572</v>
      </c>
      <c r="F196" s="12">
        <f t="shared" si="8"/>
        <v>3.517005522944388</v>
      </c>
    </row>
    <row r="197" spans="3:6">
      <c r="C197" s="9">
        <v>183</v>
      </c>
      <c r="D197" s="11">
        <f t="shared" si="6"/>
        <v>2.2996458224277392</v>
      </c>
      <c r="E197" s="12">
        <f t="shared" si="7"/>
        <v>-2.1640474697370378</v>
      </c>
      <c r="F197" s="12">
        <f t="shared" si="8"/>
        <v>3.4837645816967004</v>
      </c>
    </row>
    <row r="198" spans="3:6">
      <c r="C198" s="9">
        <v>184</v>
      </c>
      <c r="D198" s="11">
        <f t="shared" si="6"/>
        <v>2.3122121930420985</v>
      </c>
      <c r="E198" s="12">
        <f t="shared" si="7"/>
        <v>-2.201331232484129</v>
      </c>
      <c r="F198" s="12">
        <f t="shared" si="8"/>
        <v>3.4500524694326669</v>
      </c>
    </row>
    <row r="199" spans="3:6">
      <c r="C199" s="9">
        <v>185</v>
      </c>
      <c r="D199" s="11">
        <f t="shared" si="6"/>
        <v>2.3247785636564577</v>
      </c>
      <c r="E199" s="12">
        <f t="shared" si="7"/>
        <v>-2.238188423714786</v>
      </c>
      <c r="F199" s="12">
        <f t="shared" si="8"/>
        <v>3.4158745096856165</v>
      </c>
    </row>
    <row r="200" spans="3:6">
      <c r="C200" s="9">
        <v>186</v>
      </c>
      <c r="D200" s="11">
        <f t="shared" si="6"/>
        <v>2.337344934270817</v>
      </c>
      <c r="E200" s="12">
        <f t="shared" si="7"/>
        <v>-2.2746132232512513</v>
      </c>
      <c r="F200" s="12">
        <f t="shared" si="8"/>
        <v>3.3812360995515975</v>
      </c>
    </row>
    <row r="201" spans="3:6">
      <c r="C201" s="9">
        <v>187</v>
      </c>
      <c r="D201" s="11">
        <f t="shared" si="6"/>
        <v>2.3499113048851763</v>
      </c>
      <c r="E201" s="12">
        <f t="shared" si="7"/>
        <v>-2.3105998791954279</v>
      </c>
      <c r="F201" s="12">
        <f t="shared" si="8"/>
        <v>3.3461427088371107</v>
      </c>
    </row>
    <row r="202" spans="3:6">
      <c r="C202" s="9">
        <v>188</v>
      </c>
      <c r="D202" s="11">
        <f t="shared" si="6"/>
        <v>2.3624776754995356</v>
      </c>
      <c r="E202" s="12">
        <f t="shared" si="7"/>
        <v>-2.3461427088371725</v>
      </c>
      <c r="F202" s="12">
        <f t="shared" si="8"/>
        <v>3.3105998791953652</v>
      </c>
    </row>
    <row r="203" spans="3:6">
      <c r="C203" s="9">
        <v>189</v>
      </c>
      <c r="D203" s="11">
        <f t="shared" si="6"/>
        <v>2.3750440461138949</v>
      </c>
      <c r="E203" s="12">
        <f t="shared" si="7"/>
        <v>-2.3812360995516584</v>
      </c>
      <c r="F203" s="12">
        <f t="shared" si="8"/>
        <v>3.2746132232511878</v>
      </c>
    </row>
    <row r="204" spans="3:6">
      <c r="C204" s="9">
        <v>190</v>
      </c>
      <c r="D204" s="11">
        <f t="shared" si="6"/>
        <v>2.3876104167282541</v>
      </c>
      <c r="E204" s="12">
        <f t="shared" si="7"/>
        <v>-2.4158745096856769</v>
      </c>
      <c r="F204" s="12">
        <f t="shared" si="8"/>
        <v>3.2381884237147216</v>
      </c>
    </row>
    <row r="205" spans="3:6">
      <c r="C205" s="9">
        <v>191</v>
      </c>
      <c r="D205" s="11">
        <f t="shared" si="6"/>
        <v>2.4001767873426134</v>
      </c>
      <c r="E205" s="12">
        <f t="shared" si="7"/>
        <v>-2.4500524694327264</v>
      </c>
      <c r="F205" s="12">
        <f t="shared" si="8"/>
        <v>3.2013312324840641</v>
      </c>
    </row>
    <row r="206" spans="3:6">
      <c r="C206" s="9">
        <v>192</v>
      </c>
      <c r="D206" s="11">
        <f t="shared" si="6"/>
        <v>2.4127431579569727</v>
      </c>
      <c r="E206" s="12">
        <f t="shared" si="7"/>
        <v>-2.4837645816967591</v>
      </c>
      <c r="F206" s="12">
        <f t="shared" si="8"/>
        <v>3.164047469736972</v>
      </c>
    </row>
    <row r="207" spans="3:6">
      <c r="C207" s="9">
        <v>193</v>
      </c>
      <c r="D207" s="11">
        <f t="shared" ref="D207:D270" si="9">D206+$D$9</f>
        <v>2.425309528571332</v>
      </c>
      <c r="E207" s="12">
        <f t="shared" ref="E207:E270" si="10">$D$2*COS(D207)+$D$3</f>
        <v>-2.5170055229444457</v>
      </c>
      <c r="F207" s="12">
        <f t="shared" ref="F207:F270" si="11">$D$2*SIN(D207)+$D$4</f>
        <v>3.1263430230117906</v>
      </c>
    </row>
    <row r="208" spans="3:6">
      <c r="C208" s="9">
        <v>194</v>
      </c>
      <c r="D208" s="11">
        <f t="shared" si="9"/>
        <v>2.4378758991856913</v>
      </c>
      <c r="E208" s="12">
        <f t="shared" si="10"/>
        <v>-2.5497700440458217</v>
      </c>
      <c r="F208" s="12">
        <f t="shared" si="11"/>
        <v>3.0882238462777414</v>
      </c>
    </row>
    <row r="209" spans="3:6">
      <c r="C209" s="9">
        <v>195</v>
      </c>
      <c r="D209" s="11">
        <f t="shared" si="9"/>
        <v>2.4504422698000505</v>
      </c>
      <c r="E209" s="12">
        <f t="shared" si="10"/>
        <v>-2.5820529711031872</v>
      </c>
      <c r="F209" s="12">
        <f t="shared" si="11"/>
        <v>3.0496959589947226</v>
      </c>
    </row>
    <row r="210" spans="3:6">
      <c r="C210" s="9">
        <v>196</v>
      </c>
      <c r="D210" s="11">
        <f t="shared" si="9"/>
        <v>2.4630086404144098</v>
      </c>
      <c r="E210" s="12">
        <f t="shared" si="10"/>
        <v>-2.6138492062681236</v>
      </c>
      <c r="F210" s="12">
        <f t="shared" si="11"/>
        <v>3.010765445162765</v>
      </c>
    </row>
    <row r="211" spans="3:6">
      <c r="C211" s="9">
        <v>197</v>
      </c>
      <c r="D211" s="11">
        <f t="shared" si="9"/>
        <v>2.4755750110287691</v>
      </c>
      <c r="E211" s="12">
        <f t="shared" si="10"/>
        <v>-2.6451537285465054</v>
      </c>
      <c r="F211" s="12">
        <f t="shared" si="11"/>
        <v>2.9714384523612996</v>
      </c>
    </row>
    <row r="212" spans="3:6">
      <c r="C212" s="9">
        <v>198</v>
      </c>
      <c r="D212" s="11">
        <f t="shared" si="9"/>
        <v>2.4881413816431284</v>
      </c>
      <c r="E212" s="12">
        <f t="shared" si="10"/>
        <v>-2.6759615945913708</v>
      </c>
      <c r="F212" s="12">
        <f t="shared" si="11"/>
        <v>2.9317211907783829</v>
      </c>
    </row>
    <row r="213" spans="3:6">
      <c r="C213" s="9">
        <v>199</v>
      </c>
      <c r="D213" s="11">
        <f t="shared" si="9"/>
        <v>2.5007077522574876</v>
      </c>
      <c r="E213" s="12">
        <f t="shared" si="10"/>
        <v>-2.7062679394835354</v>
      </c>
      <c r="F213" s="12">
        <f t="shared" si="11"/>
        <v>2.8916199322300362</v>
      </c>
    </row>
    <row r="214" spans="3:6">
      <c r="C214" s="9">
        <v>200</v>
      </c>
      <c r="D214" s="11">
        <f t="shared" si="9"/>
        <v>2.5132741228718469</v>
      </c>
      <c r="E214" s="12">
        <f t="shared" si="10"/>
        <v>-2.7360679774998187</v>
      </c>
      <c r="F214" s="12">
        <f t="shared" si="11"/>
        <v>2.8511410091698526</v>
      </c>
    </row>
    <row r="215" spans="3:6">
      <c r="C215" s="9">
        <v>201</v>
      </c>
      <c r="D215" s="11">
        <f t="shared" si="9"/>
        <v>2.5258404934862062</v>
      </c>
      <c r="E215" s="12">
        <f t="shared" si="10"/>
        <v>-2.7653570028687646</v>
      </c>
      <c r="F215" s="12">
        <f t="shared" si="11"/>
        <v>2.8102908136890297</v>
      </c>
    </row>
    <row r="216" spans="3:6">
      <c r="C216" s="9">
        <v>202</v>
      </c>
      <c r="D216" s="11">
        <f t="shared" si="9"/>
        <v>2.5384068641005655</v>
      </c>
      <c r="E216" s="12">
        <f t="shared" si="10"/>
        <v>-2.7941303905137382</v>
      </c>
      <c r="F216" s="12">
        <f t="shared" si="11"/>
        <v>2.7690757965069848</v>
      </c>
    </row>
    <row r="217" spans="3:6">
      <c r="C217" s="9">
        <v>203</v>
      </c>
      <c r="D217" s="11">
        <f t="shared" si="9"/>
        <v>2.5509732347149248</v>
      </c>
      <c r="E217" s="12">
        <f t="shared" si="10"/>
        <v>-2.8223835967832787</v>
      </c>
      <c r="F217" s="12">
        <f t="shared" si="11"/>
        <v>2.7275024659527101</v>
      </c>
    </row>
    <row r="218" spans="3:6">
      <c r="C218" s="9">
        <v>204</v>
      </c>
      <c r="D218" s="11">
        <f t="shared" si="9"/>
        <v>2.563539605329284</v>
      </c>
      <c r="E218" s="12">
        <f t="shared" si="10"/>
        <v>-2.8501121601685946</v>
      </c>
      <c r="F218" s="12">
        <f t="shared" si="11"/>
        <v>2.6855773869370334</v>
      </c>
    </row>
    <row r="219" spans="3:6">
      <c r="C219" s="9">
        <v>205</v>
      </c>
      <c r="D219" s="11">
        <f t="shared" si="9"/>
        <v>2.5761059759436433</v>
      </c>
      <c r="E219" s="12">
        <f t="shared" si="10"/>
        <v>-2.8773117020080878</v>
      </c>
      <c r="F219" s="12">
        <f t="shared" si="11"/>
        <v>2.6433071799159431</v>
      </c>
    </row>
    <row r="220" spans="3:6">
      <c r="C220" s="9">
        <v>206</v>
      </c>
      <c r="D220" s="11">
        <f t="shared" si="9"/>
        <v>2.5886723465580026</v>
      </c>
      <c r="E220" s="12">
        <f t="shared" si="10"/>
        <v>-2.9039779271787949</v>
      </c>
      <c r="F220" s="12">
        <f t="shared" si="11"/>
        <v>2.6006985198451384</v>
      </c>
    </row>
    <row r="221" spans="3:6">
      <c r="C221" s="9">
        <v>207</v>
      </c>
      <c r="D221" s="11">
        <f t="shared" si="9"/>
        <v>2.6012387171723619</v>
      </c>
      <c r="E221" s="12">
        <f t="shared" si="10"/>
        <v>-2.9301066247746359</v>
      </c>
      <c r="F221" s="12">
        <f t="shared" si="11"/>
        <v>2.5577581351259808</v>
      </c>
    </row>
    <row r="222" spans="3:6">
      <c r="C222" s="9">
        <v>208</v>
      </c>
      <c r="D222" s="11">
        <f t="shared" si="9"/>
        <v>2.6138050877867212</v>
      </c>
      <c r="E222" s="12">
        <f t="shared" si="10"/>
        <v>-2.9556936687713677</v>
      </c>
      <c r="F222" s="12">
        <f t="shared" si="11"/>
        <v>2.5144928065429979</v>
      </c>
    </row>
    <row r="223" spans="3:6">
      <c r="C223" s="9">
        <v>209</v>
      </c>
      <c r="D223" s="11">
        <f t="shared" si="9"/>
        <v>2.6263714584010804</v>
      </c>
      <c r="E223" s="12">
        <f t="shared" si="10"/>
        <v>-2.980735018678129</v>
      </c>
      <c r="F223" s="12">
        <f t="shared" si="11"/>
        <v>2.4709093661931201</v>
      </c>
    </row>
    <row r="224" spans="3:6">
      <c r="C224" s="9">
        <v>210</v>
      </c>
      <c r="D224" s="11">
        <f t="shared" si="9"/>
        <v>2.6389378290154397</v>
      </c>
      <c r="E224" s="12">
        <f t="shared" si="10"/>
        <v>-3.0052267201754801</v>
      </c>
      <c r="F224" s="12">
        <f t="shared" si="11"/>
        <v>2.4270146964068142</v>
      </c>
    </row>
    <row r="225" spans="3:6">
      <c r="C225" s="9">
        <v>211</v>
      </c>
      <c r="D225" s="11">
        <f t="shared" si="9"/>
        <v>2.651504199629799</v>
      </c>
      <c r="E225" s="12">
        <f t="shared" si="10"/>
        <v>-3.0291649057398384</v>
      </c>
      <c r="F225" s="12">
        <f t="shared" si="11"/>
        <v>2.3828157286612823</v>
      </c>
    </row>
    <row r="226" spans="3:6">
      <c r="C226" s="9">
        <v>212</v>
      </c>
      <c r="D226" s="11">
        <f t="shared" si="9"/>
        <v>2.6640705702441583</v>
      </c>
      <c r="E226" s="12">
        <f t="shared" si="10"/>
        <v>-3.0525457952542032</v>
      </c>
      <c r="F226" s="12">
        <f t="shared" si="11"/>
        <v>2.3383194424859033</v>
      </c>
    </row>
    <row r="227" spans="3:6">
      <c r="C227" s="9">
        <v>213</v>
      </c>
      <c r="D227" s="11">
        <f t="shared" si="9"/>
        <v>2.6766369408585176</v>
      </c>
      <c r="E227" s="12">
        <f t="shared" si="10"/>
        <v>-3.0753656966050795</v>
      </c>
      <c r="F227" s="12">
        <f t="shared" si="11"/>
        <v>2.2935328643600803</v>
      </c>
    </row>
    <row r="228" spans="3:6">
      <c r="C228" s="9">
        <v>214</v>
      </c>
      <c r="D228" s="11">
        <f t="shared" si="9"/>
        <v>2.6892033114728768</v>
      </c>
      <c r="E228" s="12">
        <f t="shared" si="10"/>
        <v>-3.0976210062655083</v>
      </c>
      <c r="F228" s="12">
        <f t="shared" si="11"/>
        <v>2.2484630666036818</v>
      </c>
    </row>
    <row r="229" spans="3:6">
      <c r="C229" s="9">
        <v>215</v>
      </c>
      <c r="D229" s="11">
        <f t="shared" si="9"/>
        <v>2.7017696820872361</v>
      </c>
      <c r="E229" s="12">
        <f t="shared" si="10"/>
        <v>-3.1193082098641018</v>
      </c>
      <c r="F229" s="12">
        <f t="shared" si="11"/>
        <v>2.20311716626024</v>
      </c>
    </row>
    <row r="230" spans="3:6">
      <c r="C230" s="9">
        <v>216</v>
      </c>
      <c r="D230" s="11">
        <f t="shared" si="9"/>
        <v>2.7143360527015954</v>
      </c>
      <c r="E230" s="12">
        <f t="shared" si="10"/>
        <v>-3.1404238827400062</v>
      </c>
      <c r="F230" s="12">
        <f t="shared" si="11"/>
        <v>2.1575023239730857</v>
      </c>
    </row>
    <row r="231" spans="3:6">
      <c r="C231" s="9">
        <v>217</v>
      </c>
      <c r="D231" s="11">
        <f t="shared" si="9"/>
        <v>2.7269024233159547</v>
      </c>
      <c r="E231" s="12">
        <f t="shared" si="10"/>
        <v>-3.1609646904836932</v>
      </c>
      <c r="F231" s="12">
        <f t="shared" si="11"/>
        <v>2.1116257428545988</v>
      </c>
    </row>
    <row r="232" spans="3:6">
      <c r="C232" s="9">
        <v>218</v>
      </c>
      <c r="D232" s="11">
        <f t="shared" si="9"/>
        <v>2.739468793930314</v>
      </c>
      <c r="E232" s="12">
        <f t="shared" si="10"/>
        <v>-3.1809273894635037</v>
      </c>
      <c r="F232" s="12">
        <f t="shared" si="11"/>
        <v>2.0654946673487573</v>
      </c>
    </row>
    <row r="233" spans="3:6">
      <c r="C233" s="9">
        <v>219</v>
      </c>
      <c r="D233" s="11">
        <f t="shared" si="9"/>
        <v>2.7520351645446732</v>
      </c>
      <c r="E233" s="12">
        <f t="shared" si="10"/>
        <v>-3.2003088273378539</v>
      </c>
      <c r="F233" s="12">
        <f t="shared" si="11"/>
        <v>2.0191163820871516</v>
      </c>
    </row>
    <row r="234" spans="3:6">
      <c r="C234" s="9">
        <v>220</v>
      </c>
      <c r="D234" s="11">
        <f t="shared" si="9"/>
        <v>2.7646015351590325</v>
      </c>
      <c r="E234" s="12">
        <f t="shared" si="10"/>
        <v>-3.2191059435530267</v>
      </c>
      <c r="F234" s="12">
        <f t="shared" si="11"/>
        <v>1.9724982107386582</v>
      </c>
    </row>
    <row r="235" spans="3:6">
      <c r="C235" s="9">
        <v>221</v>
      </c>
      <c r="D235" s="11">
        <f t="shared" si="9"/>
        <v>2.7771679057733918</v>
      </c>
      <c r="E235" s="12">
        <f t="shared" si="10"/>
        <v>-3.237315769826469</v>
      </c>
      <c r="F235" s="12">
        <f t="shared" si="11"/>
        <v>1.9256475148529484</v>
      </c>
    </row>
    <row r="236" spans="3:6">
      <c r="C236" s="9">
        <v>222</v>
      </c>
      <c r="D236" s="11">
        <f t="shared" si="9"/>
        <v>2.7897342763877511</v>
      </c>
      <c r="E236" s="12">
        <f t="shared" si="10"/>
        <v>-3.2549354306155167</v>
      </c>
      <c r="F236" s="12">
        <f t="shared" si="11"/>
        <v>1.8785716926980132</v>
      </c>
    </row>
    <row r="237" spans="3:6">
      <c r="C237" s="9">
        <v>223</v>
      </c>
      <c r="D237" s="11">
        <f t="shared" si="9"/>
        <v>2.8023006470021103</v>
      </c>
      <c r="E237" s="12">
        <f t="shared" si="10"/>
        <v>-3.2719621435714776</v>
      </c>
      <c r="F237" s="12">
        <f t="shared" si="11"/>
        <v>1.8312781780918908</v>
      </c>
    </row>
    <row r="238" spans="3:6">
      <c r="C238" s="9">
        <v>224</v>
      </c>
      <c r="D238" s="11">
        <f t="shared" si="9"/>
        <v>2.8148670176164696</v>
      </c>
      <c r="E238" s="12">
        <f t="shared" si="10"/>
        <v>-3.288393219978996</v>
      </c>
      <c r="F238" s="12">
        <f t="shared" si="11"/>
        <v>1.7837744392287815</v>
      </c>
    </row>
    <row r="239" spans="3:6">
      <c r="C239" s="9">
        <v>225</v>
      </c>
      <c r="D239" s="11">
        <f t="shared" si="9"/>
        <v>2.8274333882308289</v>
      </c>
      <c r="E239" s="12">
        <f t="shared" si="10"/>
        <v>-3.3042260651806328</v>
      </c>
      <c r="F239" s="12">
        <f t="shared" si="11"/>
        <v>1.7360679774997327</v>
      </c>
    </row>
    <row r="240" spans="3:6">
      <c r="C240" s="9">
        <v>226</v>
      </c>
      <c r="D240" s="11">
        <f t="shared" si="9"/>
        <v>2.8399997588451882</v>
      </c>
      <c r="E240" s="12">
        <f t="shared" si="10"/>
        <v>-3.3194581789865896</v>
      </c>
      <c r="F240" s="12">
        <f t="shared" si="11"/>
        <v>1.6881663263080819</v>
      </c>
    </row>
    <row r="241" spans="3:6">
      <c r="C241" s="9">
        <v>227</v>
      </c>
      <c r="D241" s="11">
        <f t="shared" si="9"/>
        <v>2.8525661294595475</v>
      </c>
      <c r="E241" s="12">
        <f t="shared" si="10"/>
        <v>-3.3340871560695207</v>
      </c>
      <c r="F241" s="12">
        <f t="shared" si="11"/>
        <v>1.6400770498798463</v>
      </c>
    </row>
    <row r="242" spans="3:6">
      <c r="C242" s="9">
        <v>228</v>
      </c>
      <c r="D242" s="11">
        <f t="shared" si="9"/>
        <v>2.8651325000739067</v>
      </c>
      <c r="E242" s="12">
        <f t="shared" si="10"/>
        <v>-3.3481106863443602</v>
      </c>
      <c r="F242" s="12">
        <f t="shared" si="11"/>
        <v>1.591807742069242</v>
      </c>
    </row>
    <row r="243" spans="3:6">
      <c r="C243" s="9">
        <v>229</v>
      </c>
      <c r="D243" s="11">
        <f t="shared" si="9"/>
        <v>2.877698870688266</v>
      </c>
      <c r="E243" s="12">
        <f t="shared" si="10"/>
        <v>-3.3615265553331115</v>
      </c>
      <c r="F243" s="12">
        <f t="shared" si="11"/>
        <v>1.5433660251595283</v>
      </c>
    </row>
    <row r="244" spans="3:6">
      <c r="C244" s="9">
        <v>230</v>
      </c>
      <c r="D244" s="11">
        <f t="shared" si="9"/>
        <v>2.8902652413026253</v>
      </c>
      <c r="E244" s="12">
        <f t="shared" si="10"/>
        <v>-3.3743326445145398</v>
      </c>
      <c r="F244" s="12">
        <f t="shared" si="11"/>
        <v>1.494759548659359</v>
      </c>
    </row>
    <row r="245" spans="3:6">
      <c r="C245" s="9">
        <v>231</v>
      </c>
      <c r="D245" s="11">
        <f t="shared" si="9"/>
        <v>2.9028316119169846</v>
      </c>
      <c r="E245" s="12">
        <f t="shared" si="10"/>
        <v>-3.3865269316587105</v>
      </c>
      <c r="F245" s="12">
        <f t="shared" si="11"/>
        <v>1.4459959880948379</v>
      </c>
    </row>
    <row r="246" spans="3:6">
      <c r="C246" s="9">
        <v>232</v>
      </c>
      <c r="D246" s="11">
        <f t="shared" si="9"/>
        <v>2.9153979825313439</v>
      </c>
      <c r="E246" s="12">
        <f t="shared" si="10"/>
        <v>-3.3981074911463227</v>
      </c>
      <c r="F246" s="12">
        <f t="shared" si="11"/>
        <v>1.3970830437974633</v>
      </c>
    </row>
    <row r="247" spans="3:6">
      <c r="C247" s="9">
        <v>233</v>
      </c>
      <c r="D247" s="11">
        <f t="shared" si="9"/>
        <v>2.9279643531457031</v>
      </c>
      <c r="E247" s="12">
        <f t="shared" si="10"/>
        <v>-3.4090724942727872</v>
      </c>
      <c r="F247" s="12">
        <f t="shared" si="11"/>
        <v>1.3480284396881568</v>
      </c>
    </row>
    <row r="248" spans="3:6">
      <c r="C248" s="9">
        <v>234</v>
      </c>
      <c r="D248" s="11">
        <f t="shared" si="9"/>
        <v>2.9405307237600624</v>
      </c>
      <c r="E248" s="12">
        <f t="shared" si="10"/>
        <v>-3.4194202095370003</v>
      </c>
      <c r="F248" s="12">
        <f t="shared" si="11"/>
        <v>1.2988399220575655</v>
      </c>
    </row>
    <row r="249" spans="3:6">
      <c r="C249" s="9">
        <v>235</v>
      </c>
      <c r="D249" s="11">
        <f t="shared" si="9"/>
        <v>2.9530970943744217</v>
      </c>
      <c r="E249" s="12">
        <f t="shared" si="10"/>
        <v>-3.4291490029147669</v>
      </c>
      <c r="F249" s="12">
        <f t="shared" si="11"/>
        <v>1.2495252583428353</v>
      </c>
    </row>
    <row r="250" spans="3:6">
      <c r="C250" s="9">
        <v>236</v>
      </c>
      <c r="D250" s="11">
        <f t="shared" si="9"/>
        <v>2.965663464988781</v>
      </c>
      <c r="E250" s="12">
        <f t="shared" si="10"/>
        <v>-3.4382573381168329</v>
      </c>
      <c r="F250" s="12">
        <f t="shared" si="11"/>
        <v>1.2000922359010406</v>
      </c>
    </row>
    <row r="251" spans="3:6">
      <c r="C251" s="9">
        <v>237</v>
      </c>
      <c r="D251" s="11">
        <f t="shared" si="9"/>
        <v>2.9782298356031403</v>
      </c>
      <c r="E251" s="12">
        <f t="shared" si="10"/>
        <v>-3.4467437768314828</v>
      </c>
      <c r="F251" s="12">
        <f t="shared" si="11"/>
        <v>1.1505486607794704</v>
      </c>
    </row>
    <row r="252" spans="3:6">
      <c r="C252" s="9">
        <v>238</v>
      </c>
      <c r="D252" s="11">
        <f t="shared" si="9"/>
        <v>2.9907962062174995</v>
      </c>
      <c r="E252" s="12">
        <f t="shared" si="10"/>
        <v>-3.454606978951666</v>
      </c>
      <c r="F252" s="12">
        <f t="shared" si="11"/>
        <v>1.1009023564829636</v>
      </c>
    </row>
    <row r="253" spans="3:6">
      <c r="C253" s="9">
        <v>239</v>
      </c>
      <c r="D253" s="11">
        <f t="shared" si="9"/>
        <v>3.0033625768318588</v>
      </c>
      <c r="E253" s="12">
        <f t="shared" si="10"/>
        <v>-3.4618457027866141</v>
      </c>
      <c r="F253" s="12">
        <f t="shared" si="11"/>
        <v>1.0511611627384871</v>
      </c>
    </row>
    <row r="254" spans="3:6">
      <c r="C254" s="9">
        <v>240</v>
      </c>
      <c r="D254" s="11">
        <f t="shared" si="9"/>
        <v>3.0159289474462181</v>
      </c>
      <c r="E254" s="12">
        <f t="shared" si="10"/>
        <v>-3.4684588052579195</v>
      </c>
      <c r="F254" s="12">
        <f t="shared" si="11"/>
        <v>1.0013329342571513</v>
      </c>
    </row>
    <row r="255" spans="3:6">
      <c r="C255" s="9">
        <v>241</v>
      </c>
      <c r="D255" s="11">
        <f t="shared" si="9"/>
        <v>3.0284953180605774</v>
      </c>
      <c r="E255" s="12">
        <f t="shared" si="10"/>
        <v>-3.4744452420800411</v>
      </c>
      <c r="F255" s="12">
        <f t="shared" si="11"/>
        <v>0.95142553949386044</v>
      </c>
    </row>
    <row r="256" spans="3:6">
      <c r="C256" s="9">
        <v>242</v>
      </c>
      <c r="D256" s="11">
        <f t="shared" si="9"/>
        <v>3.0410616886749366</v>
      </c>
      <c r="E256" s="12">
        <f t="shared" si="10"/>
        <v>-3.4798040679252074</v>
      </c>
      <c r="F256" s="12">
        <f t="shared" si="11"/>
        <v>0.90144685940479274</v>
      </c>
    </row>
    <row r="257" spans="3:6">
      <c r="C257" s="9">
        <v>243</v>
      </c>
      <c r="D257" s="11">
        <f t="shared" si="9"/>
        <v>3.0536280592892959</v>
      </c>
      <c r="E257" s="12">
        <f t="shared" si="10"/>
        <v>-3.4845344365726958</v>
      </c>
      <c r="F257" s="12">
        <f t="shared" si="11"/>
        <v>0.85140478620290538</v>
      </c>
    </row>
    <row r="258" spans="3:6">
      <c r="C258" s="9">
        <v>244</v>
      </c>
      <c r="D258" s="11">
        <f t="shared" si="9"/>
        <v>3.0661944299036552</v>
      </c>
      <c r="E258" s="12">
        <f t="shared" si="10"/>
        <v>-3.4886356010424611</v>
      </c>
      <c r="F258" s="12">
        <f t="shared" si="11"/>
        <v>0.80130722211166305</v>
      </c>
    </row>
    <row r="259" spans="3:6">
      <c r="C259" s="9">
        <v>245</v>
      </c>
      <c r="D259" s="11">
        <f t="shared" si="9"/>
        <v>3.0787608005180145</v>
      </c>
      <c r="E259" s="12">
        <f t="shared" si="10"/>
        <v>-3.4921069137130907</v>
      </c>
      <c r="F259" s="12">
        <f t="shared" si="11"/>
        <v>0.75116207811718527</v>
      </c>
    </row>
    <row r="260" spans="3:6">
      <c r="C260" s="9">
        <v>246</v>
      </c>
      <c r="D260" s="11">
        <f t="shared" si="9"/>
        <v>3.0913271711323738</v>
      </c>
      <c r="E260" s="12">
        <f t="shared" si="10"/>
        <v>-3.4949478264240734</v>
      </c>
      <c r="F260" s="12">
        <f t="shared" si="11"/>
        <v>0.70097727271900945</v>
      </c>
    </row>
    <row r="261" spans="3:6">
      <c r="C261" s="9">
        <v>247</v>
      </c>
      <c r="D261" s="11">
        <f t="shared" si="9"/>
        <v>3.103893541746733</v>
      </c>
      <c r="E261" s="12">
        <f t="shared" si="10"/>
        <v>-3.4971578905623595</v>
      </c>
      <c r="F261" s="12">
        <f t="shared" si="11"/>
        <v>0.65076073067966889</v>
      </c>
    </row>
    <row r="262" spans="3:6">
      <c r="C262" s="9">
        <v>248</v>
      </c>
      <c r="D262" s="11">
        <f t="shared" si="9"/>
        <v>3.1164599123610923</v>
      </c>
      <c r="E262" s="12">
        <f t="shared" si="10"/>
        <v>-3.4987367571332015</v>
      </c>
      <c r="F262" s="12">
        <f t="shared" si="11"/>
        <v>0.60052038177328027</v>
      </c>
    </row>
    <row r="263" spans="3:6">
      <c r="C263" s="9">
        <v>249</v>
      </c>
      <c r="D263" s="11">
        <f t="shared" si="9"/>
        <v>3.1290262829754516</v>
      </c>
      <c r="E263" s="12">
        <f t="shared" si="10"/>
        <v>-3.4996841768152653</v>
      </c>
      <c r="F263" s="12">
        <f t="shared" si="11"/>
        <v>0.55026415953334029</v>
      </c>
    </row>
    <row r="264" spans="3:6">
      <c r="C264" s="9">
        <v>250</v>
      </c>
      <c r="D264" s="11">
        <f t="shared" si="9"/>
        <v>3.1415926535898109</v>
      </c>
      <c r="E264" s="12">
        <f t="shared" si="10"/>
        <v>-3.5</v>
      </c>
      <c r="F264" s="12">
        <f t="shared" si="11"/>
        <v>0.49999999999992945</v>
      </c>
    </row>
    <row r="265" spans="3:6">
      <c r="C265" s="9">
        <v>251</v>
      </c>
      <c r="D265" s="11">
        <f t="shared" si="9"/>
        <v>3.1541590242041702</v>
      </c>
      <c r="E265" s="12">
        <f t="shared" si="10"/>
        <v>-3.4996841768152636</v>
      </c>
      <c r="F265" s="12">
        <f t="shared" si="11"/>
        <v>0.4497358404665186</v>
      </c>
    </row>
    <row r="266" spans="3:6">
      <c r="C266" s="9">
        <v>252</v>
      </c>
      <c r="D266" s="11">
        <f t="shared" si="9"/>
        <v>3.1667253948185294</v>
      </c>
      <c r="E266" s="12">
        <f t="shared" si="10"/>
        <v>-3.498736757133198</v>
      </c>
      <c r="F266" s="12">
        <f t="shared" si="11"/>
        <v>0.39947961822657868</v>
      </c>
    </row>
    <row r="267" spans="3:6">
      <c r="C267" s="9">
        <v>253</v>
      </c>
      <c r="D267" s="11">
        <f t="shared" si="9"/>
        <v>3.1792917654328887</v>
      </c>
      <c r="E267" s="12">
        <f t="shared" si="10"/>
        <v>-3.4971578905623542</v>
      </c>
      <c r="F267" s="12">
        <f t="shared" si="11"/>
        <v>0.34923926932019006</v>
      </c>
    </row>
    <row r="268" spans="3:6">
      <c r="C268" s="9">
        <v>254</v>
      </c>
      <c r="D268" s="11">
        <f t="shared" si="9"/>
        <v>3.191858136047248</v>
      </c>
      <c r="E268" s="12">
        <f t="shared" si="10"/>
        <v>-3.4949478264240663</v>
      </c>
      <c r="F268" s="12">
        <f t="shared" si="11"/>
        <v>0.29902272728084961</v>
      </c>
    </row>
    <row r="269" spans="3:6">
      <c r="C269" s="9">
        <v>255</v>
      </c>
      <c r="D269" s="11">
        <f t="shared" si="9"/>
        <v>3.2044245066616073</v>
      </c>
      <c r="E269" s="12">
        <f t="shared" si="10"/>
        <v>-3.4921069137130818</v>
      </c>
      <c r="F269" s="12">
        <f t="shared" si="11"/>
        <v>0.24883792188267395</v>
      </c>
    </row>
    <row r="270" spans="3:6">
      <c r="C270" s="9">
        <v>256</v>
      </c>
      <c r="D270" s="11">
        <f t="shared" si="9"/>
        <v>3.2169908772759666</v>
      </c>
      <c r="E270" s="12">
        <f t="shared" si="10"/>
        <v>-3.4886356010424504</v>
      </c>
      <c r="F270" s="12">
        <f t="shared" si="11"/>
        <v>0.19869277788819623</v>
      </c>
    </row>
    <row r="271" spans="3:6">
      <c r="C271" s="9">
        <v>257</v>
      </c>
      <c r="D271" s="11">
        <f t="shared" ref="D271:D334" si="12">D270+$D$9</f>
        <v>3.2295572478903258</v>
      </c>
      <c r="E271" s="12">
        <f t="shared" ref="E271:E334" si="13">$D$2*COS(D271)+$D$3</f>
        <v>-3.4845344365726834</v>
      </c>
      <c r="F271" s="12">
        <f t="shared" ref="F271:F334" si="14">$D$2*SIN(D271)+$D$4</f>
        <v>0.14859521379695406</v>
      </c>
    </row>
    <row r="272" spans="3:6">
      <c r="C272" s="9">
        <v>258</v>
      </c>
      <c r="D272" s="11">
        <f t="shared" si="12"/>
        <v>3.2421236185046851</v>
      </c>
      <c r="E272" s="12">
        <f t="shared" si="13"/>
        <v>-3.4798040679251931</v>
      </c>
      <c r="F272" s="12">
        <f t="shared" si="14"/>
        <v>9.8553140595066868E-2</v>
      </c>
    </row>
    <row r="273" spans="3:6">
      <c r="C273" s="9">
        <v>259</v>
      </c>
      <c r="D273" s="11">
        <f t="shared" si="12"/>
        <v>3.2546899891190444</v>
      </c>
      <c r="E273" s="12">
        <f t="shared" si="13"/>
        <v>-3.4744452420800251</v>
      </c>
      <c r="F273" s="12">
        <f t="shared" si="14"/>
        <v>4.857446050599934E-2</v>
      </c>
    </row>
    <row r="274" spans="3:6">
      <c r="C274" s="9">
        <v>260</v>
      </c>
      <c r="D274" s="11">
        <f t="shared" si="12"/>
        <v>3.2672563597334037</v>
      </c>
      <c r="E274" s="12">
        <f t="shared" si="13"/>
        <v>-3.4684588052579017</v>
      </c>
      <c r="F274" s="12">
        <f t="shared" si="14"/>
        <v>-1.3329342572911962E-3</v>
      </c>
    </row>
    <row r="275" spans="3:6">
      <c r="C275" s="9">
        <v>261</v>
      </c>
      <c r="D275" s="11">
        <f t="shared" si="12"/>
        <v>3.2798227303477629</v>
      </c>
      <c r="E275" s="12">
        <f t="shared" si="13"/>
        <v>-3.4618457027865945</v>
      </c>
      <c r="F275" s="12">
        <f t="shared" si="14"/>
        <v>-5.1161162738626809E-2</v>
      </c>
    </row>
    <row r="276" spans="3:6">
      <c r="C276" s="9">
        <v>262</v>
      </c>
      <c r="D276" s="11">
        <f t="shared" si="12"/>
        <v>3.2923891009621222</v>
      </c>
      <c r="E276" s="12">
        <f t="shared" si="13"/>
        <v>-3.4546069789516447</v>
      </c>
      <c r="F276" s="12">
        <f t="shared" si="14"/>
        <v>-0.10090235648310297</v>
      </c>
    </row>
    <row r="277" spans="3:6">
      <c r="C277" s="9">
        <v>263</v>
      </c>
      <c r="D277" s="11">
        <f t="shared" si="12"/>
        <v>3.3049554715764815</v>
      </c>
      <c r="E277" s="12">
        <f t="shared" si="13"/>
        <v>-3.4467437768314597</v>
      </c>
      <c r="F277" s="12">
        <f t="shared" si="14"/>
        <v>-0.15054866077960949</v>
      </c>
    </row>
    <row r="278" spans="3:6">
      <c r="C278" s="9">
        <v>264</v>
      </c>
      <c r="D278" s="11">
        <f t="shared" si="12"/>
        <v>3.3175218421908408</v>
      </c>
      <c r="E278" s="12">
        <f t="shared" si="13"/>
        <v>-3.438257338116808</v>
      </c>
      <c r="F278" s="12">
        <f t="shared" si="14"/>
        <v>-0.20009223590117953</v>
      </c>
    </row>
    <row r="279" spans="3:6">
      <c r="C279" s="9">
        <v>265</v>
      </c>
      <c r="D279" s="11">
        <f t="shared" si="12"/>
        <v>3.3300882128052001</v>
      </c>
      <c r="E279" s="12">
        <f t="shared" si="13"/>
        <v>-3.4291490029147402</v>
      </c>
      <c r="F279" s="12">
        <f t="shared" si="14"/>
        <v>-0.24952525834297412</v>
      </c>
    </row>
    <row r="280" spans="3:6">
      <c r="C280" s="9">
        <v>266</v>
      </c>
      <c r="D280" s="11">
        <f t="shared" si="12"/>
        <v>3.3426545834195593</v>
      </c>
      <c r="E280" s="12">
        <f t="shared" si="13"/>
        <v>-3.4194202095369719</v>
      </c>
      <c r="F280" s="12">
        <f t="shared" si="14"/>
        <v>-0.29883992205770382</v>
      </c>
    </row>
    <row r="281" spans="3:6">
      <c r="C281" s="9">
        <v>267</v>
      </c>
      <c r="D281" s="11">
        <f t="shared" si="12"/>
        <v>3.3552209540339186</v>
      </c>
      <c r="E281" s="12">
        <f t="shared" si="13"/>
        <v>-3.4090724942727575</v>
      </c>
      <c r="F281" s="12">
        <f t="shared" si="14"/>
        <v>-0.34802843968829456</v>
      </c>
    </row>
    <row r="282" spans="3:6">
      <c r="C282" s="9">
        <v>268</v>
      </c>
      <c r="D282" s="11">
        <f t="shared" si="12"/>
        <v>3.3677873246482779</v>
      </c>
      <c r="E282" s="12">
        <f t="shared" si="13"/>
        <v>-3.3981074911462912</v>
      </c>
      <c r="F282" s="12">
        <f t="shared" si="14"/>
        <v>-0.39708304379760095</v>
      </c>
    </row>
    <row r="283" spans="3:6">
      <c r="C283" s="9">
        <v>269</v>
      </c>
      <c r="D283" s="11">
        <f t="shared" si="12"/>
        <v>3.3803536952626372</v>
      </c>
      <c r="E283" s="12">
        <f t="shared" si="13"/>
        <v>-3.3865269316586772</v>
      </c>
      <c r="F283" s="12">
        <f t="shared" si="14"/>
        <v>-0.44599598809497509</v>
      </c>
    </row>
    <row r="284" spans="3:6">
      <c r="C284" s="9">
        <v>270</v>
      </c>
      <c r="D284" s="11">
        <f t="shared" si="12"/>
        <v>3.3929200658769965</v>
      </c>
      <c r="E284" s="12">
        <f t="shared" si="13"/>
        <v>-3.3743326445145048</v>
      </c>
      <c r="F284" s="12">
        <f t="shared" si="14"/>
        <v>-0.49475954865949567</v>
      </c>
    </row>
    <row r="285" spans="3:6">
      <c r="C285" s="9">
        <v>271</v>
      </c>
      <c r="D285" s="11">
        <f t="shared" si="12"/>
        <v>3.4054864364913557</v>
      </c>
      <c r="E285" s="12">
        <f t="shared" si="13"/>
        <v>-3.3615265553330747</v>
      </c>
      <c r="F285" s="12">
        <f t="shared" si="14"/>
        <v>-0.54336602515966437</v>
      </c>
    </row>
    <row r="286" spans="3:6">
      <c r="C286" s="9">
        <v>272</v>
      </c>
      <c r="D286" s="11">
        <f t="shared" si="12"/>
        <v>3.418052807105715</v>
      </c>
      <c r="E286" s="12">
        <f t="shared" si="13"/>
        <v>-3.348110686344322</v>
      </c>
      <c r="F286" s="12">
        <f t="shared" si="14"/>
        <v>-0.5918077420693777</v>
      </c>
    </row>
    <row r="287" spans="3:6">
      <c r="C287" s="9">
        <v>273</v>
      </c>
      <c r="D287" s="11">
        <f t="shared" si="12"/>
        <v>3.4306191777200743</v>
      </c>
      <c r="E287" s="12">
        <f t="shared" si="13"/>
        <v>-3.3340871560694807</v>
      </c>
      <c r="F287" s="12">
        <f t="shared" si="14"/>
        <v>-0.64007704987998149</v>
      </c>
    </row>
    <row r="288" spans="3:6">
      <c r="C288" s="9">
        <v>274</v>
      </c>
      <c r="D288" s="11">
        <f t="shared" si="12"/>
        <v>3.4431855483344336</v>
      </c>
      <c r="E288" s="12">
        <f t="shared" si="13"/>
        <v>-3.3194581789865478</v>
      </c>
      <c r="F288" s="12">
        <f t="shared" si="14"/>
        <v>-0.68816632630821672</v>
      </c>
    </row>
    <row r="289" spans="3:6">
      <c r="C289" s="9">
        <v>275</v>
      </c>
      <c r="D289" s="11">
        <f t="shared" si="12"/>
        <v>3.4557519189487929</v>
      </c>
      <c r="E289" s="12">
        <f t="shared" si="13"/>
        <v>-3.3042260651805893</v>
      </c>
      <c r="F289" s="12">
        <f t="shared" si="14"/>
        <v>-0.73606797749986685</v>
      </c>
    </row>
    <row r="290" spans="3:6">
      <c r="C290" s="9">
        <v>276</v>
      </c>
      <c r="D290" s="11">
        <f t="shared" si="12"/>
        <v>3.4683182895631521</v>
      </c>
      <c r="E290" s="12">
        <f t="shared" si="13"/>
        <v>-3.2883932199789507</v>
      </c>
      <c r="F290" s="12">
        <f t="shared" si="14"/>
        <v>-0.78377443922891521</v>
      </c>
    </row>
    <row r="291" spans="3:6">
      <c r="C291" s="9">
        <v>277</v>
      </c>
      <c r="D291" s="11">
        <f t="shared" si="12"/>
        <v>3.4808846601775114</v>
      </c>
      <c r="E291" s="12">
        <f t="shared" si="13"/>
        <v>-3.2719621435714306</v>
      </c>
      <c r="F291" s="12">
        <f t="shared" si="14"/>
        <v>-0.83127817809202398</v>
      </c>
    </row>
    <row r="292" spans="3:6">
      <c r="C292" s="9">
        <v>278</v>
      </c>
      <c r="D292" s="11">
        <f t="shared" si="12"/>
        <v>3.4934510307918707</v>
      </c>
      <c r="E292" s="12">
        <f t="shared" si="13"/>
        <v>-3.2549354306154679</v>
      </c>
      <c r="F292" s="12">
        <f t="shared" si="14"/>
        <v>-0.87857169269814572</v>
      </c>
    </row>
    <row r="293" spans="3:6">
      <c r="C293" s="9">
        <v>279</v>
      </c>
      <c r="D293" s="11">
        <f t="shared" si="12"/>
        <v>3.50601740140623</v>
      </c>
      <c r="E293" s="12">
        <f t="shared" si="13"/>
        <v>-3.2373157698264188</v>
      </c>
      <c r="F293" s="12">
        <f t="shared" si="14"/>
        <v>-0.92564751485308028</v>
      </c>
    </row>
    <row r="294" spans="3:6">
      <c r="C294" s="9">
        <v>280</v>
      </c>
      <c r="D294" s="11">
        <f t="shared" si="12"/>
        <v>3.5185837720205893</v>
      </c>
      <c r="E294" s="12">
        <f t="shared" si="13"/>
        <v>-3.2191059435529747</v>
      </c>
      <c r="F294" s="12">
        <f t="shared" si="14"/>
        <v>-0.97249821073878939</v>
      </c>
    </row>
    <row r="295" spans="3:6">
      <c r="C295" s="9">
        <v>281</v>
      </c>
      <c r="D295" s="11">
        <f t="shared" si="12"/>
        <v>3.5311501426349485</v>
      </c>
      <c r="E295" s="12">
        <f t="shared" si="13"/>
        <v>-3.2003088273378002</v>
      </c>
      <c r="F295" s="12">
        <f t="shared" si="14"/>
        <v>-1.0191163820872819</v>
      </c>
    </row>
    <row r="296" spans="3:6">
      <c r="C296" s="9">
        <v>282</v>
      </c>
      <c r="D296" s="11">
        <f t="shared" si="12"/>
        <v>3.5437165132493078</v>
      </c>
      <c r="E296" s="12">
        <f t="shared" si="13"/>
        <v>-3.1809273894634482</v>
      </c>
      <c r="F296" s="12">
        <f t="shared" si="14"/>
        <v>-1.0654946673488872</v>
      </c>
    </row>
    <row r="297" spans="3:6">
      <c r="C297" s="9">
        <v>283</v>
      </c>
      <c r="D297" s="11">
        <f t="shared" si="12"/>
        <v>3.5562828838636671</v>
      </c>
      <c r="E297" s="12">
        <f t="shared" si="13"/>
        <v>-3.1609646904836364</v>
      </c>
      <c r="F297" s="12">
        <f t="shared" si="14"/>
        <v>-1.111625742854728</v>
      </c>
    </row>
    <row r="298" spans="3:6">
      <c r="C298" s="9">
        <v>284</v>
      </c>
      <c r="D298" s="11">
        <f t="shared" si="12"/>
        <v>3.5688492544780264</v>
      </c>
      <c r="E298" s="12">
        <f t="shared" si="13"/>
        <v>-3.1404238827399475</v>
      </c>
      <c r="F298" s="12">
        <f t="shared" si="14"/>
        <v>-1.1575023239732138</v>
      </c>
    </row>
    <row r="299" spans="3:6">
      <c r="C299" s="9">
        <v>285</v>
      </c>
      <c r="D299" s="11">
        <f t="shared" si="12"/>
        <v>3.5814156250923856</v>
      </c>
      <c r="E299" s="12">
        <f t="shared" si="13"/>
        <v>-3.1193082098640419</v>
      </c>
      <c r="F299" s="12">
        <f t="shared" si="14"/>
        <v>-1.2031171662603679</v>
      </c>
    </row>
    <row r="300" spans="3:6">
      <c r="C300" s="9">
        <v>286</v>
      </c>
      <c r="D300" s="11">
        <f t="shared" si="12"/>
        <v>3.5939819957067449</v>
      </c>
      <c r="E300" s="12">
        <f t="shared" si="13"/>
        <v>-3.0976210062654466</v>
      </c>
      <c r="F300" s="12">
        <f t="shared" si="14"/>
        <v>-1.2484630666038088</v>
      </c>
    </row>
    <row r="301" spans="3:6">
      <c r="C301" s="9">
        <v>287</v>
      </c>
      <c r="D301" s="11">
        <f t="shared" si="12"/>
        <v>3.6065483663211042</v>
      </c>
      <c r="E301" s="12">
        <f t="shared" si="13"/>
        <v>-3.0753656966050165</v>
      </c>
      <c r="F301" s="12">
        <f t="shared" si="14"/>
        <v>-1.2935328643602062</v>
      </c>
    </row>
    <row r="302" spans="3:6">
      <c r="C302" s="9">
        <v>288</v>
      </c>
      <c r="D302" s="11">
        <f t="shared" si="12"/>
        <v>3.6191147369354635</v>
      </c>
      <c r="E302" s="12">
        <f t="shared" si="13"/>
        <v>-3.0525457952541384</v>
      </c>
      <c r="F302" s="12">
        <f t="shared" si="14"/>
        <v>-1.3383194424860285</v>
      </c>
    </row>
    <row r="303" spans="3:6">
      <c r="C303" s="9">
        <v>289</v>
      </c>
      <c r="D303" s="11">
        <f t="shared" si="12"/>
        <v>3.6316811075498228</v>
      </c>
      <c r="E303" s="12">
        <f t="shared" si="13"/>
        <v>-3.0291649057397723</v>
      </c>
      <c r="F303" s="12">
        <f t="shared" si="14"/>
        <v>-1.3828157286614071</v>
      </c>
    </row>
    <row r="304" spans="3:6">
      <c r="C304" s="9">
        <v>290</v>
      </c>
      <c r="D304" s="11">
        <f t="shared" si="12"/>
        <v>3.644247478164182</v>
      </c>
      <c r="E304" s="12">
        <f t="shared" si="13"/>
        <v>-3.0052267201754121</v>
      </c>
      <c r="F304" s="12">
        <f t="shared" si="14"/>
        <v>-1.4270146964069379</v>
      </c>
    </row>
    <row r="305" spans="3:6">
      <c r="C305" s="9">
        <v>291</v>
      </c>
      <c r="D305" s="11">
        <f t="shared" si="12"/>
        <v>3.6568138487785413</v>
      </c>
      <c r="E305" s="12">
        <f t="shared" si="13"/>
        <v>-2.9807350186780592</v>
      </c>
      <c r="F305" s="12">
        <f t="shared" si="14"/>
        <v>-1.4709093661932429</v>
      </c>
    </row>
    <row r="306" spans="3:6">
      <c r="C306" s="9">
        <v>292</v>
      </c>
      <c r="D306" s="11">
        <f t="shared" si="12"/>
        <v>3.6693802193929006</v>
      </c>
      <c r="E306" s="12">
        <f t="shared" si="13"/>
        <v>-2.9556936687712967</v>
      </c>
      <c r="F306" s="12">
        <f t="shared" si="14"/>
        <v>-1.5144928065431196</v>
      </c>
    </row>
    <row r="307" spans="3:6">
      <c r="C307" s="9">
        <v>293</v>
      </c>
      <c r="D307" s="11">
        <f t="shared" si="12"/>
        <v>3.6819465900072599</v>
      </c>
      <c r="E307" s="12">
        <f t="shared" si="13"/>
        <v>-2.9301066247745635</v>
      </c>
      <c r="F307" s="12">
        <f t="shared" si="14"/>
        <v>-1.5577581351261021</v>
      </c>
    </row>
    <row r="308" spans="3:6">
      <c r="C308" s="9">
        <v>294</v>
      </c>
      <c r="D308" s="11">
        <f t="shared" si="12"/>
        <v>3.6945129606216192</v>
      </c>
      <c r="E308" s="12">
        <f t="shared" si="13"/>
        <v>-2.9039779271787207</v>
      </c>
      <c r="F308" s="12">
        <f t="shared" si="14"/>
        <v>-1.6006985198452588</v>
      </c>
    </row>
    <row r="309" spans="3:6">
      <c r="C309" s="9">
        <v>295</v>
      </c>
      <c r="D309" s="11">
        <f t="shared" si="12"/>
        <v>3.7070793312359784</v>
      </c>
      <c r="E309" s="12">
        <f t="shared" si="13"/>
        <v>-2.8773117020080123</v>
      </c>
      <c r="F309" s="12">
        <f t="shared" si="14"/>
        <v>-1.6433071799160621</v>
      </c>
    </row>
    <row r="310" spans="3:6">
      <c r="C310" s="9">
        <v>296</v>
      </c>
      <c r="D310" s="11">
        <f t="shared" si="12"/>
        <v>3.7196457018503377</v>
      </c>
      <c r="E310" s="12">
        <f t="shared" si="13"/>
        <v>-2.8501121601685178</v>
      </c>
      <c r="F310" s="12">
        <f t="shared" si="14"/>
        <v>-1.685577386937152</v>
      </c>
    </row>
    <row r="311" spans="3:6">
      <c r="C311" s="9">
        <v>297</v>
      </c>
      <c r="D311" s="11">
        <f t="shared" si="12"/>
        <v>3.732212072464697</v>
      </c>
      <c r="E311" s="12">
        <f t="shared" si="13"/>
        <v>-2.8223835967832001</v>
      </c>
      <c r="F311" s="12">
        <f t="shared" si="14"/>
        <v>-1.7275024659528273</v>
      </c>
    </row>
    <row r="312" spans="3:6">
      <c r="C312" s="9">
        <v>298</v>
      </c>
      <c r="D312" s="11">
        <f t="shared" si="12"/>
        <v>3.7447784430790563</v>
      </c>
      <c r="E312" s="12">
        <f t="shared" si="13"/>
        <v>-2.7941303905136583</v>
      </c>
      <c r="F312" s="12">
        <f t="shared" si="14"/>
        <v>-1.7690757965071007</v>
      </c>
    </row>
    <row r="313" spans="3:6">
      <c r="C313" s="9">
        <v>299</v>
      </c>
      <c r="D313" s="11">
        <f t="shared" si="12"/>
        <v>3.7573448136934156</v>
      </c>
      <c r="E313" s="12">
        <f t="shared" si="13"/>
        <v>-2.7653570028686829</v>
      </c>
      <c r="F313" s="12">
        <f t="shared" si="14"/>
        <v>-1.8102908136891451</v>
      </c>
    </row>
    <row r="314" spans="3:6">
      <c r="C314" s="9">
        <v>300</v>
      </c>
      <c r="D314" s="11">
        <f t="shared" si="12"/>
        <v>3.7699111843077748</v>
      </c>
      <c r="E314" s="12">
        <f t="shared" si="13"/>
        <v>-2.7360679774997356</v>
      </c>
      <c r="F314" s="12">
        <f t="shared" si="14"/>
        <v>-1.8511410091699667</v>
      </c>
    </row>
    <row r="315" spans="3:6">
      <c r="C315" s="9">
        <v>301</v>
      </c>
      <c r="D315" s="11">
        <f t="shared" si="12"/>
        <v>3.7824775549221341</v>
      </c>
      <c r="E315" s="12">
        <f t="shared" si="13"/>
        <v>-2.706267939483451</v>
      </c>
      <c r="F315" s="12">
        <f t="shared" si="14"/>
        <v>-1.8916199322301495</v>
      </c>
    </row>
    <row r="316" spans="3:6">
      <c r="C316" s="9">
        <v>302</v>
      </c>
      <c r="D316" s="11">
        <f t="shared" si="12"/>
        <v>3.7950439255364934</v>
      </c>
      <c r="E316" s="12">
        <f t="shared" si="13"/>
        <v>-2.6759615945912851</v>
      </c>
      <c r="F316" s="12">
        <f t="shared" si="14"/>
        <v>-1.9317211907784952</v>
      </c>
    </row>
    <row r="317" spans="3:6">
      <c r="C317" s="9">
        <v>303</v>
      </c>
      <c r="D317" s="11">
        <f t="shared" si="12"/>
        <v>3.8076102961508527</v>
      </c>
      <c r="E317" s="12">
        <f t="shared" si="13"/>
        <v>-2.6451537285464179</v>
      </c>
      <c r="F317" s="12">
        <f t="shared" si="14"/>
        <v>-1.9714384523614106</v>
      </c>
    </row>
    <row r="318" spans="3:6">
      <c r="C318" s="9">
        <v>304</v>
      </c>
      <c r="D318" s="11">
        <f t="shared" si="12"/>
        <v>3.8201766667652119</v>
      </c>
      <c r="E318" s="12">
        <f t="shared" si="13"/>
        <v>-2.6138492062680352</v>
      </c>
      <c r="F318" s="12">
        <f t="shared" si="14"/>
        <v>-2.0107654451628747</v>
      </c>
    </row>
    <row r="319" spans="3:6">
      <c r="C319" s="9">
        <v>305</v>
      </c>
      <c r="D319" s="11">
        <f t="shared" si="12"/>
        <v>3.8327430373795712</v>
      </c>
      <c r="E319" s="12">
        <f t="shared" si="13"/>
        <v>-2.5820529711030971</v>
      </c>
      <c r="F319" s="12">
        <f t="shared" si="14"/>
        <v>-2.0496959589948314</v>
      </c>
    </row>
    <row r="320" spans="3:6">
      <c r="C320" s="9">
        <v>306</v>
      </c>
      <c r="D320" s="11">
        <f t="shared" si="12"/>
        <v>3.8453094079939305</v>
      </c>
      <c r="E320" s="12">
        <f t="shared" si="13"/>
        <v>-2.5497700440457303</v>
      </c>
      <c r="F320" s="12">
        <f t="shared" si="14"/>
        <v>-2.0882238462778493</v>
      </c>
    </row>
    <row r="321" spans="3:6">
      <c r="C321" s="9">
        <v>307</v>
      </c>
      <c r="D321" s="11">
        <f t="shared" si="12"/>
        <v>3.8578757786082898</v>
      </c>
      <c r="E321" s="12">
        <f t="shared" si="13"/>
        <v>-2.5170055229443529</v>
      </c>
      <c r="F321" s="12">
        <f t="shared" si="14"/>
        <v>-2.1263430230118971</v>
      </c>
    </row>
    <row r="322" spans="3:6">
      <c r="C322" s="9">
        <v>308</v>
      </c>
      <c r="D322" s="11">
        <f t="shared" si="12"/>
        <v>3.8704421492226491</v>
      </c>
      <c r="E322" s="12">
        <f t="shared" si="13"/>
        <v>-2.4837645816966654</v>
      </c>
      <c r="F322" s="12">
        <f t="shared" si="14"/>
        <v>-2.1640474697370773</v>
      </c>
    </row>
    <row r="323" spans="3:6">
      <c r="C323" s="9">
        <v>309</v>
      </c>
      <c r="D323" s="11">
        <f t="shared" si="12"/>
        <v>3.8830085198370083</v>
      </c>
      <c r="E323" s="12">
        <f t="shared" si="13"/>
        <v>-2.4500524694326309</v>
      </c>
      <c r="F323" s="12">
        <f t="shared" si="14"/>
        <v>-2.2013312324841681</v>
      </c>
    </row>
    <row r="324" spans="3:6">
      <c r="C324" s="9">
        <v>310</v>
      </c>
      <c r="D324" s="11">
        <f t="shared" si="12"/>
        <v>3.8955748904513676</v>
      </c>
      <c r="E324" s="12">
        <f t="shared" si="13"/>
        <v>-2.4158745096855805</v>
      </c>
      <c r="F324" s="12">
        <f t="shared" si="14"/>
        <v>-2.2381884237148246</v>
      </c>
    </row>
    <row r="325" spans="3:6">
      <c r="C325" s="9">
        <v>311</v>
      </c>
      <c r="D325" s="11">
        <f t="shared" si="12"/>
        <v>3.9081412610657269</v>
      </c>
      <c r="E325" s="12">
        <f t="shared" si="13"/>
        <v>-2.3812360995515607</v>
      </c>
      <c r="F325" s="12">
        <f t="shared" si="14"/>
        <v>-2.2746132232512895</v>
      </c>
    </row>
    <row r="326" spans="3:6">
      <c r="C326" s="9">
        <v>312</v>
      </c>
      <c r="D326" s="11">
        <f t="shared" si="12"/>
        <v>3.9207076316800862</v>
      </c>
      <c r="E326" s="12">
        <f t="shared" si="13"/>
        <v>-2.3461427088370734</v>
      </c>
      <c r="F326" s="12">
        <f t="shared" si="14"/>
        <v>-2.3105998791954656</v>
      </c>
    </row>
    <row r="327" spans="3:6">
      <c r="C327" s="9">
        <v>313</v>
      </c>
      <c r="D327" s="11">
        <f t="shared" si="12"/>
        <v>3.9332740022944455</v>
      </c>
      <c r="E327" s="12">
        <f t="shared" si="13"/>
        <v>-2.3105998791953275</v>
      </c>
      <c r="F327" s="12">
        <f t="shared" si="14"/>
        <v>-2.3461427088372098</v>
      </c>
    </row>
    <row r="328" spans="3:6">
      <c r="C328" s="9">
        <v>314</v>
      </c>
      <c r="D328" s="11">
        <f t="shared" si="12"/>
        <v>3.9458403729088047</v>
      </c>
      <c r="E328" s="12">
        <f t="shared" si="13"/>
        <v>-2.2746132232511496</v>
      </c>
      <c r="F328" s="12">
        <f t="shared" si="14"/>
        <v>-2.3812360995516952</v>
      </c>
    </row>
    <row r="329" spans="3:6">
      <c r="C329" s="9">
        <v>315</v>
      </c>
      <c r="D329" s="11">
        <f t="shared" si="12"/>
        <v>3.958406743523164</v>
      </c>
      <c r="E329" s="12">
        <f t="shared" si="13"/>
        <v>-2.238188423714683</v>
      </c>
      <c r="F329" s="12">
        <f t="shared" si="14"/>
        <v>-2.4158745096857133</v>
      </c>
    </row>
    <row r="330" spans="3:6">
      <c r="C330" s="9">
        <v>316</v>
      </c>
      <c r="D330" s="11">
        <f t="shared" si="12"/>
        <v>3.9709731141375233</v>
      </c>
      <c r="E330" s="12">
        <f t="shared" si="13"/>
        <v>-2.2013312324840251</v>
      </c>
      <c r="F330" s="12">
        <f t="shared" si="14"/>
        <v>-2.4500524694327623</v>
      </c>
    </row>
    <row r="331" spans="3:6">
      <c r="C331" s="9">
        <v>317</v>
      </c>
      <c r="D331" s="11">
        <f t="shared" si="12"/>
        <v>3.9835394847518826</v>
      </c>
      <c r="E331" s="12">
        <f t="shared" si="13"/>
        <v>-2.1640474697369325</v>
      </c>
      <c r="F331" s="12">
        <f t="shared" si="14"/>
        <v>-2.4837645816967946</v>
      </c>
    </row>
    <row r="332" spans="3:6">
      <c r="C332" s="9">
        <v>318</v>
      </c>
      <c r="D332" s="11">
        <f t="shared" si="12"/>
        <v>3.9961058553662419</v>
      </c>
      <c r="E332" s="12">
        <f t="shared" si="13"/>
        <v>-2.1263430230117506</v>
      </c>
      <c r="F332" s="12">
        <f t="shared" si="14"/>
        <v>-2.5170055229444803</v>
      </c>
    </row>
    <row r="333" spans="3:6">
      <c r="C333" s="9">
        <v>319</v>
      </c>
      <c r="D333" s="11">
        <f t="shared" si="12"/>
        <v>4.0086722259806011</v>
      </c>
      <c r="E333" s="12">
        <f t="shared" si="13"/>
        <v>-2.088223846277701</v>
      </c>
      <c r="F333" s="12">
        <f t="shared" si="14"/>
        <v>-2.5497700440458559</v>
      </c>
    </row>
    <row r="334" spans="3:6">
      <c r="C334" s="9">
        <v>320</v>
      </c>
      <c r="D334" s="11">
        <f t="shared" si="12"/>
        <v>4.0212385965949604</v>
      </c>
      <c r="E334" s="12">
        <f t="shared" si="13"/>
        <v>-2.0496959589946817</v>
      </c>
      <c r="F334" s="12">
        <f t="shared" si="14"/>
        <v>-2.582052971103221</v>
      </c>
    </row>
    <row r="335" spans="3:6">
      <c r="C335" s="9">
        <v>321</v>
      </c>
      <c r="D335" s="11">
        <f t="shared" ref="D335:D398" si="15">D334+$D$9</f>
        <v>4.0338049672093197</v>
      </c>
      <c r="E335" s="12">
        <f t="shared" ref="E335:E398" si="16">$D$2*COS(D335)+$D$3</f>
        <v>-2.0107654451627237</v>
      </c>
      <c r="F335" s="12">
        <f t="shared" ref="F335:F398" si="17">$D$2*SIN(D335)+$D$4</f>
        <v>-2.6138492062681569</v>
      </c>
    </row>
    <row r="336" spans="3:6">
      <c r="C336" s="9">
        <v>322</v>
      </c>
      <c r="D336" s="11">
        <f t="shared" si="15"/>
        <v>4.046371337823679</v>
      </c>
      <c r="E336" s="12">
        <f t="shared" si="16"/>
        <v>-1.9714384523612578</v>
      </c>
      <c r="F336" s="12">
        <f t="shared" si="17"/>
        <v>-2.6451537285465379</v>
      </c>
    </row>
    <row r="337" spans="3:6">
      <c r="C337" s="9">
        <v>323</v>
      </c>
      <c r="D337" s="11">
        <f t="shared" si="15"/>
        <v>4.0589377084380382</v>
      </c>
      <c r="E337" s="12">
        <f t="shared" si="16"/>
        <v>-1.9317211907783411</v>
      </c>
      <c r="F337" s="12">
        <f t="shared" si="17"/>
        <v>-2.6759615945914033</v>
      </c>
    </row>
    <row r="338" spans="3:6">
      <c r="C338" s="9">
        <v>324</v>
      </c>
      <c r="D338" s="11">
        <f t="shared" si="15"/>
        <v>4.0715040790523975</v>
      </c>
      <c r="E338" s="12">
        <f t="shared" si="16"/>
        <v>-1.8916199322299936</v>
      </c>
      <c r="F338" s="12">
        <f t="shared" si="17"/>
        <v>-2.7062679394835674</v>
      </c>
    </row>
    <row r="339" spans="3:6">
      <c r="C339" s="9">
        <v>325</v>
      </c>
      <c r="D339" s="11">
        <f t="shared" si="15"/>
        <v>4.0840704496667568</v>
      </c>
      <c r="E339" s="12">
        <f t="shared" si="16"/>
        <v>-1.8511410091698095</v>
      </c>
      <c r="F339" s="12">
        <f t="shared" si="17"/>
        <v>-2.7360679774998498</v>
      </c>
    </row>
    <row r="340" spans="3:6">
      <c r="C340" s="9">
        <v>326</v>
      </c>
      <c r="D340" s="11">
        <f t="shared" si="15"/>
        <v>4.0966368202811161</v>
      </c>
      <c r="E340" s="12">
        <f t="shared" si="16"/>
        <v>-1.8102908136889866</v>
      </c>
      <c r="F340" s="12">
        <f t="shared" si="17"/>
        <v>-2.7653570028687953</v>
      </c>
    </row>
    <row r="341" spans="3:6">
      <c r="C341" s="9">
        <v>327</v>
      </c>
      <c r="D341" s="11">
        <f t="shared" si="15"/>
        <v>4.1092031908954754</v>
      </c>
      <c r="E341" s="12">
        <f t="shared" si="16"/>
        <v>-1.7690757965069408</v>
      </c>
      <c r="F341" s="12">
        <f t="shared" si="17"/>
        <v>-2.7941303905137684</v>
      </c>
    </row>
    <row r="342" spans="3:6">
      <c r="C342" s="9">
        <v>328</v>
      </c>
      <c r="D342" s="11">
        <f t="shared" si="15"/>
        <v>4.1217695615098346</v>
      </c>
      <c r="E342" s="12">
        <f t="shared" si="16"/>
        <v>-1.7275024659526661</v>
      </c>
      <c r="F342" s="12">
        <f t="shared" si="17"/>
        <v>-2.8223835967833084</v>
      </c>
    </row>
    <row r="343" spans="3:6">
      <c r="C343" s="9">
        <v>329</v>
      </c>
      <c r="D343" s="11">
        <f t="shared" si="15"/>
        <v>4.1343359321241939</v>
      </c>
      <c r="E343" s="12">
        <f t="shared" si="16"/>
        <v>-1.685577386936989</v>
      </c>
      <c r="F343" s="12">
        <f t="shared" si="17"/>
        <v>-2.8501121601686239</v>
      </c>
    </row>
    <row r="344" spans="3:6">
      <c r="C344" s="9">
        <v>330</v>
      </c>
      <c r="D344" s="11">
        <f t="shared" si="15"/>
        <v>4.1469023027385532</v>
      </c>
      <c r="E344" s="12">
        <f t="shared" si="16"/>
        <v>-1.6433071799158983</v>
      </c>
      <c r="F344" s="12">
        <f t="shared" si="17"/>
        <v>-2.8773117020081163</v>
      </c>
    </row>
    <row r="345" spans="3:6">
      <c r="C345" s="9">
        <v>331</v>
      </c>
      <c r="D345" s="11">
        <f t="shared" si="15"/>
        <v>4.1594686733529125</v>
      </c>
      <c r="E345" s="12">
        <f t="shared" si="16"/>
        <v>-1.6006985198450936</v>
      </c>
      <c r="F345" s="12">
        <f t="shared" si="17"/>
        <v>-2.9039779271788224</v>
      </c>
    </row>
    <row r="346" spans="3:6">
      <c r="C346" s="9">
        <v>332</v>
      </c>
      <c r="D346" s="11">
        <f t="shared" si="15"/>
        <v>4.1720350439672718</v>
      </c>
      <c r="E346" s="12">
        <f t="shared" si="16"/>
        <v>-1.5577581351259355</v>
      </c>
      <c r="F346" s="12">
        <f t="shared" si="17"/>
        <v>-2.9301066247746634</v>
      </c>
    </row>
    <row r="347" spans="3:6">
      <c r="C347" s="9">
        <v>333</v>
      </c>
      <c r="D347" s="11">
        <f t="shared" si="15"/>
        <v>4.184601414581631</v>
      </c>
      <c r="E347" s="12">
        <f t="shared" si="16"/>
        <v>-1.5144928065429522</v>
      </c>
      <c r="F347" s="12">
        <f t="shared" si="17"/>
        <v>-2.9556936687713944</v>
      </c>
    </row>
    <row r="348" spans="3:6">
      <c r="C348" s="9">
        <v>334</v>
      </c>
      <c r="D348" s="11">
        <f t="shared" si="15"/>
        <v>4.1971677851959903</v>
      </c>
      <c r="E348" s="12">
        <f t="shared" si="16"/>
        <v>-1.4709093661930739</v>
      </c>
      <c r="F348" s="12">
        <f t="shared" si="17"/>
        <v>-2.9807350186781552</v>
      </c>
    </row>
    <row r="349" spans="3:6">
      <c r="C349" s="9">
        <v>335</v>
      </c>
      <c r="D349" s="11">
        <f t="shared" si="15"/>
        <v>4.2097341558103496</v>
      </c>
      <c r="E349" s="12">
        <f t="shared" si="16"/>
        <v>-1.4270146964067676</v>
      </c>
      <c r="F349" s="12">
        <f t="shared" si="17"/>
        <v>-3.0052267201755059</v>
      </c>
    </row>
    <row r="350" spans="3:6">
      <c r="C350" s="9">
        <v>336</v>
      </c>
      <c r="D350" s="11">
        <f t="shared" si="15"/>
        <v>4.2223005264247089</v>
      </c>
      <c r="E350" s="12">
        <f t="shared" si="16"/>
        <v>-1.3828157286612357</v>
      </c>
      <c r="F350" s="12">
        <f t="shared" si="17"/>
        <v>-3.0291649057398633</v>
      </c>
    </row>
    <row r="351" spans="3:6">
      <c r="C351" s="9">
        <v>337</v>
      </c>
      <c r="D351" s="11">
        <f t="shared" si="15"/>
        <v>4.2348668970390682</v>
      </c>
      <c r="E351" s="12">
        <f t="shared" si="16"/>
        <v>-1.338319442485856</v>
      </c>
      <c r="F351" s="12">
        <f t="shared" si="17"/>
        <v>-3.0525457952542276</v>
      </c>
    </row>
    <row r="352" spans="3:6">
      <c r="C352" s="9">
        <v>338</v>
      </c>
      <c r="D352" s="11">
        <f t="shared" si="15"/>
        <v>4.2474332676534274</v>
      </c>
      <c r="E352" s="12">
        <f t="shared" si="16"/>
        <v>-1.2935328643600326</v>
      </c>
      <c r="F352" s="12">
        <f t="shared" si="17"/>
        <v>-3.0753656966051035</v>
      </c>
    </row>
    <row r="353" spans="3:6">
      <c r="C353" s="9">
        <v>339</v>
      </c>
      <c r="D353" s="11">
        <f t="shared" si="15"/>
        <v>4.2599996382677867</v>
      </c>
      <c r="E353" s="12">
        <f t="shared" si="16"/>
        <v>-1.2484630666036343</v>
      </c>
      <c r="F353" s="12">
        <f t="shared" si="17"/>
        <v>-3.0976210062655314</v>
      </c>
    </row>
    <row r="354" spans="3:6">
      <c r="C354" s="9">
        <v>340</v>
      </c>
      <c r="D354" s="11">
        <f t="shared" si="15"/>
        <v>4.272566008882146</v>
      </c>
      <c r="E354" s="12">
        <f t="shared" si="16"/>
        <v>-1.2031171662601923</v>
      </c>
      <c r="F354" s="12">
        <f t="shared" si="17"/>
        <v>-3.1193082098641245</v>
      </c>
    </row>
    <row r="355" spans="3:6">
      <c r="C355" s="9">
        <v>341</v>
      </c>
      <c r="D355" s="11">
        <f t="shared" si="15"/>
        <v>4.2851323794965053</v>
      </c>
      <c r="E355" s="12">
        <f t="shared" si="16"/>
        <v>-1.1575023239730371</v>
      </c>
      <c r="F355" s="12">
        <f t="shared" si="17"/>
        <v>-3.1404238827400279</v>
      </c>
    </row>
    <row r="356" spans="3:6">
      <c r="C356" s="9">
        <v>342</v>
      </c>
      <c r="D356" s="11">
        <f t="shared" si="15"/>
        <v>4.2976987501108646</v>
      </c>
      <c r="E356" s="12">
        <f t="shared" si="16"/>
        <v>-1.1116257428545504</v>
      </c>
      <c r="F356" s="12">
        <f t="shared" si="17"/>
        <v>-3.1609646904837145</v>
      </c>
    </row>
    <row r="357" spans="3:6">
      <c r="C357" s="9">
        <v>343</v>
      </c>
      <c r="D357" s="11">
        <f t="shared" si="15"/>
        <v>4.3102651207252238</v>
      </c>
      <c r="E357" s="12">
        <f t="shared" si="16"/>
        <v>-1.0654946673487085</v>
      </c>
      <c r="F357" s="12">
        <f t="shared" si="17"/>
        <v>-3.1809273894635246</v>
      </c>
    </row>
    <row r="358" spans="3:6">
      <c r="C358" s="9">
        <v>344</v>
      </c>
      <c r="D358" s="11">
        <f t="shared" si="15"/>
        <v>4.3228314913395831</v>
      </c>
      <c r="E358" s="12">
        <f t="shared" si="16"/>
        <v>-1.0191163820871023</v>
      </c>
      <c r="F358" s="12">
        <f t="shared" si="17"/>
        <v>-3.2003088273378739</v>
      </c>
    </row>
    <row r="359" spans="3:6">
      <c r="C359" s="9">
        <v>345</v>
      </c>
      <c r="D359" s="11">
        <f t="shared" si="15"/>
        <v>4.3353978619539424</v>
      </c>
      <c r="E359" s="12">
        <f t="shared" si="16"/>
        <v>-0.97249821073860865</v>
      </c>
      <c r="F359" s="12">
        <f t="shared" si="17"/>
        <v>-3.2191059435530462</v>
      </c>
    </row>
    <row r="360" spans="3:6">
      <c r="C360" s="9">
        <v>346</v>
      </c>
      <c r="D360" s="11">
        <f t="shared" si="15"/>
        <v>4.3479642325683017</v>
      </c>
      <c r="E360" s="12">
        <f t="shared" si="16"/>
        <v>-0.92564751485289887</v>
      </c>
      <c r="F360" s="12">
        <f t="shared" si="17"/>
        <v>-3.2373157698264881</v>
      </c>
    </row>
    <row r="361" spans="3:6">
      <c r="C361" s="9">
        <v>347</v>
      </c>
      <c r="D361" s="11">
        <f t="shared" si="15"/>
        <v>4.3605306031826609</v>
      </c>
      <c r="E361" s="12">
        <f t="shared" si="16"/>
        <v>-0.87857169269796342</v>
      </c>
      <c r="F361" s="12">
        <f t="shared" si="17"/>
        <v>-3.2549354306155349</v>
      </c>
    </row>
    <row r="362" spans="3:6">
      <c r="C362" s="9">
        <v>348</v>
      </c>
      <c r="D362" s="11">
        <f t="shared" si="15"/>
        <v>4.3730969737970202</v>
      </c>
      <c r="E362" s="12">
        <f t="shared" si="16"/>
        <v>-0.83127817809184079</v>
      </c>
      <c r="F362" s="12">
        <f t="shared" si="17"/>
        <v>-3.2719621435714954</v>
      </c>
    </row>
    <row r="363" spans="3:6">
      <c r="C363" s="9">
        <v>349</v>
      </c>
      <c r="D363" s="11">
        <f t="shared" si="15"/>
        <v>4.3856633444113795</v>
      </c>
      <c r="E363" s="12">
        <f t="shared" si="16"/>
        <v>-0.78377443922873136</v>
      </c>
      <c r="F363" s="12">
        <f t="shared" si="17"/>
        <v>-3.2883932199790133</v>
      </c>
    </row>
    <row r="364" spans="3:6">
      <c r="C364" s="9">
        <v>350</v>
      </c>
      <c r="D364" s="11">
        <f t="shared" si="15"/>
        <v>4.3982297150257388</v>
      </c>
      <c r="E364" s="12">
        <f t="shared" si="16"/>
        <v>-0.73606797749968234</v>
      </c>
      <c r="F364" s="12">
        <f t="shared" si="17"/>
        <v>-3.3042260651806492</v>
      </c>
    </row>
    <row r="365" spans="3:6">
      <c r="C365" s="9">
        <v>351</v>
      </c>
      <c r="D365" s="11">
        <f t="shared" si="15"/>
        <v>4.4107960856400981</v>
      </c>
      <c r="E365" s="12">
        <f t="shared" si="16"/>
        <v>-0.68816632630803132</v>
      </c>
      <c r="F365" s="12">
        <f t="shared" si="17"/>
        <v>-3.3194581789866056</v>
      </c>
    </row>
    <row r="366" spans="3:6">
      <c r="C366" s="9">
        <v>352</v>
      </c>
      <c r="D366" s="11">
        <f t="shared" si="15"/>
        <v>4.4233624562544573</v>
      </c>
      <c r="E366" s="12">
        <f t="shared" si="16"/>
        <v>-0.64007704987979541</v>
      </c>
      <c r="F366" s="12">
        <f t="shared" si="17"/>
        <v>-3.3340871560695362</v>
      </c>
    </row>
    <row r="367" spans="3:6">
      <c r="C367" s="9">
        <v>353</v>
      </c>
      <c r="D367" s="11">
        <f t="shared" si="15"/>
        <v>4.4359288268688166</v>
      </c>
      <c r="E367" s="12">
        <f t="shared" si="16"/>
        <v>-0.59180774206919096</v>
      </c>
      <c r="F367" s="12">
        <f t="shared" si="17"/>
        <v>-3.3481106863443748</v>
      </c>
    </row>
    <row r="368" spans="3:6">
      <c r="C368" s="9">
        <v>354</v>
      </c>
      <c r="D368" s="11">
        <f t="shared" si="15"/>
        <v>4.4484951974831759</v>
      </c>
      <c r="E368" s="12">
        <f t="shared" si="16"/>
        <v>-0.54336602515947696</v>
      </c>
      <c r="F368" s="12">
        <f t="shared" si="17"/>
        <v>-3.3615265553331253</v>
      </c>
    </row>
    <row r="369" spans="3:6">
      <c r="C369" s="9">
        <v>355</v>
      </c>
      <c r="D369" s="11">
        <f t="shared" si="15"/>
        <v>4.4610615680975352</v>
      </c>
      <c r="E369" s="12">
        <f t="shared" si="16"/>
        <v>-0.4947595486593076</v>
      </c>
      <c r="F369" s="12">
        <f t="shared" si="17"/>
        <v>-3.3743326445145532</v>
      </c>
    </row>
    <row r="370" spans="3:6">
      <c r="C370" s="9">
        <v>356</v>
      </c>
      <c r="D370" s="11">
        <f t="shared" si="15"/>
        <v>4.4736279387118945</v>
      </c>
      <c r="E370" s="12">
        <f t="shared" si="16"/>
        <v>-0.44599598809478647</v>
      </c>
      <c r="F370" s="12">
        <f t="shared" si="17"/>
        <v>-3.386526931658723</v>
      </c>
    </row>
    <row r="371" spans="3:6">
      <c r="C371" s="9">
        <v>357</v>
      </c>
      <c r="D371" s="11">
        <f t="shared" si="15"/>
        <v>4.4861943093262537</v>
      </c>
      <c r="E371" s="12">
        <f t="shared" si="16"/>
        <v>-0.39708304379741177</v>
      </c>
      <c r="F371" s="12">
        <f t="shared" si="17"/>
        <v>-3.3981074911463347</v>
      </c>
    </row>
    <row r="372" spans="3:6">
      <c r="C372" s="9">
        <v>358</v>
      </c>
      <c r="D372" s="11">
        <f t="shared" si="15"/>
        <v>4.498760679940613</v>
      </c>
      <c r="E372" s="12">
        <f t="shared" si="16"/>
        <v>-0.34802843968810482</v>
      </c>
      <c r="F372" s="12">
        <f t="shared" si="17"/>
        <v>-3.4090724942727983</v>
      </c>
    </row>
    <row r="373" spans="3:6">
      <c r="C373" s="9">
        <v>359</v>
      </c>
      <c r="D373" s="11">
        <f t="shared" si="15"/>
        <v>4.5113270505549723</v>
      </c>
      <c r="E373" s="12">
        <f t="shared" si="16"/>
        <v>-0.29883992205751364</v>
      </c>
      <c r="F373" s="12">
        <f t="shared" si="17"/>
        <v>-3.419420209537011</v>
      </c>
    </row>
    <row r="374" spans="3:6">
      <c r="C374" s="9">
        <v>360</v>
      </c>
      <c r="D374" s="11">
        <f t="shared" si="15"/>
        <v>4.5238934211693316</v>
      </c>
      <c r="E374" s="12">
        <f t="shared" si="16"/>
        <v>-0.24952525834278338</v>
      </c>
      <c r="F374" s="12">
        <f t="shared" si="17"/>
        <v>-3.4291490029147766</v>
      </c>
    </row>
    <row r="375" spans="3:6">
      <c r="C375" s="9">
        <v>361</v>
      </c>
      <c r="D375" s="11">
        <f t="shared" si="15"/>
        <v>4.5364597917836909</v>
      </c>
      <c r="E375" s="12">
        <f t="shared" si="16"/>
        <v>-0.20009223590098835</v>
      </c>
      <c r="F375" s="12">
        <f t="shared" si="17"/>
        <v>-3.4382573381168422</v>
      </c>
    </row>
    <row r="376" spans="3:6">
      <c r="C376" s="9">
        <v>362</v>
      </c>
      <c r="D376" s="11">
        <f t="shared" si="15"/>
        <v>4.5490261623980501</v>
      </c>
      <c r="E376" s="12">
        <f t="shared" si="16"/>
        <v>-0.15054866077941786</v>
      </c>
      <c r="F376" s="12">
        <f t="shared" si="17"/>
        <v>-3.4467437768314917</v>
      </c>
    </row>
    <row r="377" spans="3:6">
      <c r="C377" s="9">
        <v>363</v>
      </c>
      <c r="D377" s="11">
        <f t="shared" si="15"/>
        <v>4.5615925330124094</v>
      </c>
      <c r="E377" s="12">
        <f t="shared" si="16"/>
        <v>-0.10090235648291102</v>
      </c>
      <c r="F377" s="12">
        <f t="shared" si="17"/>
        <v>-3.454606978951674</v>
      </c>
    </row>
    <row r="378" spans="3:6">
      <c r="C378" s="9">
        <v>364</v>
      </c>
      <c r="D378" s="11">
        <f t="shared" si="15"/>
        <v>4.5741589036267687</v>
      </c>
      <c r="E378" s="12">
        <f t="shared" si="16"/>
        <v>-5.1161162738434407E-2</v>
      </c>
      <c r="F378" s="12">
        <f t="shared" si="17"/>
        <v>-3.4618457027866212</v>
      </c>
    </row>
    <row r="379" spans="3:6">
      <c r="C379" s="9">
        <v>365</v>
      </c>
      <c r="D379" s="11">
        <f t="shared" si="15"/>
        <v>4.586725274241128</v>
      </c>
      <c r="E379" s="12">
        <f t="shared" si="16"/>
        <v>-1.3329342570985725E-3</v>
      </c>
      <c r="F379" s="12">
        <f t="shared" si="17"/>
        <v>-3.4684588052579262</v>
      </c>
    </row>
    <row r="380" spans="3:6">
      <c r="C380" s="9">
        <v>366</v>
      </c>
      <c r="D380" s="11">
        <f t="shared" si="15"/>
        <v>4.5992916448554872</v>
      </c>
      <c r="E380" s="12">
        <f t="shared" si="16"/>
        <v>4.8574460506192296E-2</v>
      </c>
      <c r="F380" s="12">
        <f t="shared" si="17"/>
        <v>-3.4744452420800473</v>
      </c>
    </row>
    <row r="381" spans="3:6">
      <c r="C381" s="9">
        <v>367</v>
      </c>
      <c r="D381" s="11">
        <f t="shared" si="15"/>
        <v>4.6118580154698465</v>
      </c>
      <c r="E381" s="12">
        <f t="shared" si="16"/>
        <v>9.8553140595260047E-2</v>
      </c>
      <c r="F381" s="12">
        <f t="shared" si="17"/>
        <v>-3.4798040679252127</v>
      </c>
    </row>
    <row r="382" spans="3:6">
      <c r="C382" s="9">
        <v>368</v>
      </c>
      <c r="D382" s="11">
        <f t="shared" si="15"/>
        <v>4.6244243860842058</v>
      </c>
      <c r="E382" s="12">
        <f t="shared" si="16"/>
        <v>0.14859521379714746</v>
      </c>
      <c r="F382" s="12">
        <f t="shared" si="17"/>
        <v>-3.4845344365727007</v>
      </c>
    </row>
    <row r="383" spans="3:6">
      <c r="C383" s="9">
        <v>369</v>
      </c>
      <c r="D383" s="11">
        <f t="shared" si="15"/>
        <v>4.6369907566985651</v>
      </c>
      <c r="E383" s="12">
        <f t="shared" si="16"/>
        <v>0.19869277788838985</v>
      </c>
      <c r="F383" s="12">
        <f t="shared" si="17"/>
        <v>-3.4886356010424651</v>
      </c>
    </row>
    <row r="384" spans="3:6">
      <c r="C384" s="9">
        <v>370</v>
      </c>
      <c r="D384" s="11">
        <f t="shared" si="15"/>
        <v>4.6495571273129244</v>
      </c>
      <c r="E384" s="12">
        <f t="shared" si="16"/>
        <v>0.24883792188286774</v>
      </c>
      <c r="F384" s="12">
        <f t="shared" si="17"/>
        <v>-3.4921069137130938</v>
      </c>
    </row>
    <row r="385" spans="3:6">
      <c r="C385" s="9">
        <v>371</v>
      </c>
      <c r="D385" s="11">
        <f t="shared" si="15"/>
        <v>4.6621234979272836</v>
      </c>
      <c r="E385" s="12">
        <f t="shared" si="16"/>
        <v>0.29902272728104351</v>
      </c>
      <c r="F385" s="12">
        <f t="shared" si="17"/>
        <v>-3.4949478264240761</v>
      </c>
    </row>
    <row r="386" spans="3:6">
      <c r="C386" s="9">
        <v>372</v>
      </c>
      <c r="D386" s="11">
        <f t="shared" si="15"/>
        <v>4.6746898685416429</v>
      </c>
      <c r="E386" s="12">
        <f t="shared" si="16"/>
        <v>0.34923926932038407</v>
      </c>
      <c r="F386" s="12">
        <f t="shared" si="17"/>
        <v>-3.4971578905623617</v>
      </c>
    </row>
    <row r="387" spans="3:6">
      <c r="C387" s="9">
        <v>373</v>
      </c>
      <c r="D387" s="11">
        <f t="shared" si="15"/>
        <v>4.6872562391560022</v>
      </c>
      <c r="E387" s="12">
        <f t="shared" si="16"/>
        <v>0.3994796182267728</v>
      </c>
      <c r="F387" s="12">
        <f t="shared" si="17"/>
        <v>-3.4987367571332029</v>
      </c>
    </row>
    <row r="388" spans="3:6">
      <c r="C388" s="9">
        <v>374</v>
      </c>
      <c r="D388" s="11">
        <f t="shared" si="15"/>
        <v>4.6998226097703615</v>
      </c>
      <c r="E388" s="12">
        <f t="shared" si="16"/>
        <v>0.44973584046671272</v>
      </c>
      <c r="F388" s="12">
        <f t="shared" si="17"/>
        <v>-3.4996841768152662</v>
      </c>
    </row>
    <row r="389" spans="3:6">
      <c r="C389" s="9">
        <v>375</v>
      </c>
      <c r="D389" s="11">
        <f t="shared" si="15"/>
        <v>4.7123889803847208</v>
      </c>
      <c r="E389" s="12">
        <f t="shared" si="16"/>
        <v>0.50000000000012357</v>
      </c>
      <c r="F389" s="12">
        <f t="shared" si="17"/>
        <v>-3.5</v>
      </c>
    </row>
    <row r="390" spans="3:6">
      <c r="C390" s="9">
        <v>376</v>
      </c>
      <c r="D390" s="11">
        <f t="shared" si="15"/>
        <v>4.72495535099908</v>
      </c>
      <c r="E390" s="12">
        <f t="shared" si="16"/>
        <v>0.55026415953353447</v>
      </c>
      <c r="F390" s="12">
        <f t="shared" si="17"/>
        <v>-3.4996841768152631</v>
      </c>
    </row>
    <row r="391" spans="3:6">
      <c r="C391" s="9">
        <v>377</v>
      </c>
      <c r="D391" s="11">
        <f t="shared" si="15"/>
        <v>4.7375217216134393</v>
      </c>
      <c r="E391" s="12">
        <f t="shared" si="16"/>
        <v>0.60052038177347433</v>
      </c>
      <c r="F391" s="12">
        <f t="shared" si="17"/>
        <v>-3.4987367571331967</v>
      </c>
    </row>
    <row r="392" spans="3:6">
      <c r="C392" s="9">
        <v>378</v>
      </c>
      <c r="D392" s="11">
        <f t="shared" si="15"/>
        <v>4.7500880922277986</v>
      </c>
      <c r="E392" s="12">
        <f t="shared" si="16"/>
        <v>0.65076073067986295</v>
      </c>
      <c r="F392" s="12">
        <f t="shared" si="17"/>
        <v>-3.4971578905623524</v>
      </c>
    </row>
    <row r="393" spans="3:6">
      <c r="C393" s="9">
        <v>379</v>
      </c>
      <c r="D393" s="11">
        <f t="shared" si="15"/>
        <v>4.7626544628421579</v>
      </c>
      <c r="E393" s="12">
        <f t="shared" si="16"/>
        <v>0.7009772727192034</v>
      </c>
      <c r="F393" s="12">
        <f t="shared" si="17"/>
        <v>-3.4949478264240637</v>
      </c>
    </row>
    <row r="394" spans="3:6">
      <c r="C394" s="9">
        <v>380</v>
      </c>
      <c r="D394" s="11">
        <f t="shared" si="15"/>
        <v>4.7752208334565172</v>
      </c>
      <c r="E394" s="12">
        <f t="shared" si="16"/>
        <v>0.75116207811737901</v>
      </c>
      <c r="F394" s="12">
        <f t="shared" si="17"/>
        <v>-3.4921069137130782</v>
      </c>
    </row>
    <row r="395" spans="3:6">
      <c r="C395" s="9">
        <v>381</v>
      </c>
      <c r="D395" s="11">
        <f t="shared" si="15"/>
        <v>4.7877872040708764</v>
      </c>
      <c r="E395" s="12">
        <f t="shared" si="16"/>
        <v>0.80130722211185668</v>
      </c>
      <c r="F395" s="12">
        <f t="shared" si="17"/>
        <v>-3.4886356010424464</v>
      </c>
    </row>
    <row r="396" spans="3:6">
      <c r="C396" s="9">
        <v>382</v>
      </c>
      <c r="D396" s="11">
        <f t="shared" si="15"/>
        <v>4.8003535746852357</v>
      </c>
      <c r="E396" s="12">
        <f t="shared" si="16"/>
        <v>0.85140478620309878</v>
      </c>
      <c r="F396" s="12">
        <f t="shared" si="17"/>
        <v>-3.4845344365726789</v>
      </c>
    </row>
    <row r="397" spans="3:6">
      <c r="C397" s="9">
        <v>383</v>
      </c>
      <c r="D397" s="11">
        <f t="shared" si="15"/>
        <v>4.812919945299595</v>
      </c>
      <c r="E397" s="12">
        <f t="shared" si="16"/>
        <v>0.90144685940498592</v>
      </c>
      <c r="F397" s="12">
        <f t="shared" si="17"/>
        <v>-3.4798040679251878</v>
      </c>
    </row>
    <row r="398" spans="3:6">
      <c r="C398" s="9">
        <v>384</v>
      </c>
      <c r="D398" s="11">
        <f t="shared" si="15"/>
        <v>4.8254863159139543</v>
      </c>
      <c r="E398" s="12">
        <f t="shared" si="16"/>
        <v>0.9514255394940534</v>
      </c>
      <c r="F398" s="12">
        <f t="shared" si="17"/>
        <v>-3.4744452420800194</v>
      </c>
    </row>
    <row r="399" spans="3:6">
      <c r="C399" s="9">
        <v>385</v>
      </c>
      <c r="D399" s="11">
        <f t="shared" ref="D399:D462" si="18">D398+$D$9</f>
        <v>4.8380526865283136</v>
      </c>
      <c r="E399" s="12">
        <f t="shared" ref="E399:E462" si="19">$D$2*COS(D399)+$D$3</f>
        <v>1.0013329342573438</v>
      </c>
      <c r="F399" s="12">
        <f t="shared" ref="F399:F462" si="20">$D$2*SIN(D399)+$D$4</f>
        <v>-3.4684588052578955</v>
      </c>
    </row>
    <row r="400" spans="3:6">
      <c r="C400" s="9">
        <v>386</v>
      </c>
      <c r="D400" s="11">
        <f t="shared" si="18"/>
        <v>4.8506190571426728</v>
      </c>
      <c r="E400" s="12">
        <f t="shared" si="19"/>
        <v>1.0511611627386794</v>
      </c>
      <c r="F400" s="12">
        <f t="shared" si="20"/>
        <v>-3.461845702786587</v>
      </c>
    </row>
    <row r="401" spans="3:6">
      <c r="C401" s="9">
        <v>387</v>
      </c>
      <c r="D401" s="11">
        <f t="shared" si="18"/>
        <v>4.8631854277570321</v>
      </c>
      <c r="E401" s="12">
        <f t="shared" si="19"/>
        <v>1.1009023564831555</v>
      </c>
      <c r="F401" s="12">
        <f t="shared" si="20"/>
        <v>-3.4546069789516367</v>
      </c>
    </row>
    <row r="402" spans="3:6">
      <c r="C402" s="9">
        <v>388</v>
      </c>
      <c r="D402" s="11">
        <f t="shared" si="18"/>
        <v>4.8757517983713914</v>
      </c>
      <c r="E402" s="12">
        <f t="shared" si="19"/>
        <v>1.1505486607796618</v>
      </c>
      <c r="F402" s="12">
        <f t="shared" si="20"/>
        <v>-3.4467437768314513</v>
      </c>
    </row>
    <row r="403" spans="3:6">
      <c r="C403" s="9">
        <v>389</v>
      </c>
      <c r="D403" s="11">
        <f t="shared" si="18"/>
        <v>4.8883181689857507</v>
      </c>
      <c r="E403" s="12">
        <f t="shared" si="19"/>
        <v>1.2000922359012316</v>
      </c>
      <c r="F403" s="12">
        <f t="shared" si="20"/>
        <v>-3.4382573381167987</v>
      </c>
    </row>
    <row r="404" spans="3:6">
      <c r="C404" s="9">
        <v>390</v>
      </c>
      <c r="D404" s="11">
        <f t="shared" si="18"/>
        <v>4.9008845396001099</v>
      </c>
      <c r="E404" s="12">
        <f t="shared" si="19"/>
        <v>1.2495252583430263</v>
      </c>
      <c r="F404" s="12">
        <f t="shared" si="20"/>
        <v>-3.4291490029147305</v>
      </c>
    </row>
    <row r="405" spans="3:6">
      <c r="C405" s="9">
        <v>391</v>
      </c>
      <c r="D405" s="11">
        <f t="shared" si="18"/>
        <v>4.9134509102144692</v>
      </c>
      <c r="E405" s="12">
        <f t="shared" si="19"/>
        <v>1.298839922057756</v>
      </c>
      <c r="F405" s="12">
        <f t="shared" si="20"/>
        <v>-3.4194202095369612</v>
      </c>
    </row>
    <row r="406" spans="3:6">
      <c r="C406" s="9">
        <v>392</v>
      </c>
      <c r="D406" s="11">
        <f t="shared" si="18"/>
        <v>4.9260172808288285</v>
      </c>
      <c r="E406" s="12">
        <f t="shared" si="19"/>
        <v>1.3480284396883464</v>
      </c>
      <c r="F406" s="12">
        <f t="shared" si="20"/>
        <v>-3.4090724942727459</v>
      </c>
    </row>
    <row r="407" spans="3:6">
      <c r="C407" s="9">
        <v>393</v>
      </c>
      <c r="D407" s="11">
        <f t="shared" si="18"/>
        <v>4.9385836514431878</v>
      </c>
      <c r="E407" s="12">
        <f t="shared" si="19"/>
        <v>1.3970830437976527</v>
      </c>
      <c r="F407" s="12">
        <f t="shared" si="20"/>
        <v>-3.3981074911462792</v>
      </c>
    </row>
    <row r="408" spans="3:6">
      <c r="C408" s="9">
        <v>394</v>
      </c>
      <c r="D408" s="11">
        <f t="shared" si="18"/>
        <v>4.9511500220575471</v>
      </c>
      <c r="E408" s="12">
        <f t="shared" si="19"/>
        <v>1.4459959880950266</v>
      </c>
      <c r="F408" s="12">
        <f t="shared" si="20"/>
        <v>-3.3865269316586648</v>
      </c>
    </row>
    <row r="409" spans="3:6">
      <c r="C409" s="9">
        <v>395</v>
      </c>
      <c r="D409" s="11">
        <f t="shared" si="18"/>
        <v>4.9637163926719063</v>
      </c>
      <c r="E409" s="12">
        <f t="shared" si="19"/>
        <v>1.4947595486595471</v>
      </c>
      <c r="F409" s="12">
        <f t="shared" si="20"/>
        <v>-3.3743326445144914</v>
      </c>
    </row>
    <row r="410" spans="3:6">
      <c r="C410" s="9">
        <v>396</v>
      </c>
      <c r="D410" s="11">
        <f t="shared" si="18"/>
        <v>4.9762827632862656</v>
      </c>
      <c r="E410" s="12">
        <f t="shared" si="19"/>
        <v>1.5433660251597157</v>
      </c>
      <c r="F410" s="12">
        <f t="shared" si="20"/>
        <v>-3.3615265553330609</v>
      </c>
    </row>
    <row r="411" spans="3:6">
      <c r="C411" s="9">
        <v>397</v>
      </c>
      <c r="D411" s="11">
        <f t="shared" si="18"/>
        <v>4.9888491339006249</v>
      </c>
      <c r="E411" s="12">
        <f t="shared" si="19"/>
        <v>1.5918077420694288</v>
      </c>
      <c r="F411" s="12">
        <f t="shared" si="20"/>
        <v>-3.3481106863443073</v>
      </c>
    </row>
    <row r="412" spans="3:6">
      <c r="C412" s="9">
        <v>398</v>
      </c>
      <c r="D412" s="11">
        <f t="shared" si="18"/>
        <v>5.0014155045149842</v>
      </c>
      <c r="E412" s="12">
        <f t="shared" si="19"/>
        <v>1.6400770498800323</v>
      </c>
      <c r="F412" s="12">
        <f t="shared" si="20"/>
        <v>-3.3340871560694656</v>
      </c>
    </row>
    <row r="413" spans="3:6">
      <c r="C413" s="9">
        <v>399</v>
      </c>
      <c r="D413" s="11">
        <f t="shared" si="18"/>
        <v>5.0139818751293435</v>
      </c>
      <c r="E413" s="12">
        <f t="shared" si="19"/>
        <v>1.6881663263082674</v>
      </c>
      <c r="F413" s="12">
        <f t="shared" si="20"/>
        <v>-3.3194581789865323</v>
      </c>
    </row>
    <row r="414" spans="3:6">
      <c r="C414" s="9">
        <v>400</v>
      </c>
      <c r="D414" s="11">
        <f t="shared" si="18"/>
        <v>5.0265482457437027</v>
      </c>
      <c r="E414" s="12">
        <f t="shared" si="19"/>
        <v>1.7360679774999173</v>
      </c>
      <c r="F414" s="12">
        <f t="shared" si="20"/>
        <v>-3.3042260651805728</v>
      </c>
    </row>
    <row r="415" spans="3:6">
      <c r="C415" s="9">
        <v>401</v>
      </c>
      <c r="D415" s="11">
        <f t="shared" si="18"/>
        <v>5.039114616358062</v>
      </c>
      <c r="E415" s="12">
        <f t="shared" si="19"/>
        <v>1.7837744392289654</v>
      </c>
      <c r="F415" s="12">
        <f t="shared" si="20"/>
        <v>-3.2883932199789339</v>
      </c>
    </row>
    <row r="416" spans="3:6">
      <c r="C416" s="9">
        <v>402</v>
      </c>
      <c r="D416" s="11">
        <f t="shared" si="18"/>
        <v>5.0516809869724213</v>
      </c>
      <c r="E416" s="12">
        <f t="shared" si="19"/>
        <v>1.8312781780920739</v>
      </c>
      <c r="F416" s="12">
        <f t="shared" si="20"/>
        <v>-3.2719621435714128</v>
      </c>
    </row>
    <row r="417" spans="3:6">
      <c r="C417" s="9">
        <v>403</v>
      </c>
      <c r="D417" s="11">
        <f t="shared" si="18"/>
        <v>5.0642473575867806</v>
      </c>
      <c r="E417" s="12">
        <f t="shared" si="19"/>
        <v>1.8785716926981955</v>
      </c>
      <c r="F417" s="12">
        <f t="shared" si="20"/>
        <v>-3.2549354306154497</v>
      </c>
    </row>
    <row r="418" spans="3:6">
      <c r="C418" s="9">
        <v>404</v>
      </c>
      <c r="D418" s="11">
        <f t="shared" si="18"/>
        <v>5.0768137282011399</v>
      </c>
      <c r="E418" s="12">
        <f t="shared" si="19"/>
        <v>1.9256475148531298</v>
      </c>
      <c r="F418" s="12">
        <f t="shared" si="20"/>
        <v>-3.2373157698263997</v>
      </c>
    </row>
    <row r="419" spans="3:6">
      <c r="C419" s="9">
        <v>405</v>
      </c>
      <c r="D419" s="11">
        <f t="shared" si="18"/>
        <v>5.0893800988154991</v>
      </c>
      <c r="E419" s="12">
        <f t="shared" si="19"/>
        <v>1.9724982107388387</v>
      </c>
      <c r="F419" s="12">
        <f t="shared" si="20"/>
        <v>-3.2191059435529552</v>
      </c>
    </row>
    <row r="420" spans="3:6">
      <c r="C420" s="9">
        <v>406</v>
      </c>
      <c r="D420" s="11">
        <f t="shared" si="18"/>
        <v>5.1019464694298584</v>
      </c>
      <c r="E420" s="12">
        <f t="shared" si="19"/>
        <v>2.019116382087331</v>
      </c>
      <c r="F420" s="12">
        <f t="shared" si="20"/>
        <v>-3.2003088273377802</v>
      </c>
    </row>
    <row r="421" spans="3:6">
      <c r="C421" s="9">
        <v>407</v>
      </c>
      <c r="D421" s="11">
        <f t="shared" si="18"/>
        <v>5.1145128400442177</v>
      </c>
      <c r="E421" s="12">
        <f t="shared" si="19"/>
        <v>2.0654946673489358</v>
      </c>
      <c r="F421" s="12">
        <f t="shared" si="20"/>
        <v>-3.1809273894634278</v>
      </c>
    </row>
    <row r="422" spans="3:6">
      <c r="C422" s="9">
        <v>408</v>
      </c>
      <c r="D422" s="11">
        <f t="shared" si="18"/>
        <v>5.127079210658577</v>
      </c>
      <c r="E422" s="12">
        <f t="shared" si="19"/>
        <v>2.1116257428547769</v>
      </c>
      <c r="F422" s="12">
        <f t="shared" si="20"/>
        <v>-3.1609646904836146</v>
      </c>
    </row>
    <row r="423" spans="3:6">
      <c r="C423" s="9">
        <v>409</v>
      </c>
      <c r="D423" s="11">
        <f t="shared" si="18"/>
        <v>5.1396455812729362</v>
      </c>
      <c r="E423" s="12">
        <f t="shared" si="19"/>
        <v>2.1575023239732625</v>
      </c>
      <c r="F423" s="12">
        <f t="shared" si="20"/>
        <v>-3.1404238827399253</v>
      </c>
    </row>
    <row r="424" spans="3:6">
      <c r="C424" s="9">
        <v>410</v>
      </c>
      <c r="D424" s="11">
        <f t="shared" si="18"/>
        <v>5.1522119518872955</v>
      </c>
      <c r="E424" s="12">
        <f t="shared" si="19"/>
        <v>2.2031171662604159</v>
      </c>
      <c r="F424" s="12">
        <f t="shared" si="20"/>
        <v>-3.1193082098640192</v>
      </c>
    </row>
    <row r="425" spans="3:6">
      <c r="C425" s="9">
        <v>411</v>
      </c>
      <c r="D425" s="11">
        <f t="shared" si="18"/>
        <v>5.1647783225016548</v>
      </c>
      <c r="E425" s="12">
        <f t="shared" si="19"/>
        <v>2.2484630666038568</v>
      </c>
      <c r="F425" s="12">
        <f t="shared" si="20"/>
        <v>-3.0976210062654235</v>
      </c>
    </row>
    <row r="426" spans="3:6">
      <c r="C426" s="9">
        <v>412</v>
      </c>
      <c r="D426" s="11">
        <f t="shared" si="18"/>
        <v>5.1773446931160141</v>
      </c>
      <c r="E426" s="12">
        <f t="shared" si="19"/>
        <v>2.2935328643602535</v>
      </c>
      <c r="F426" s="12">
        <f t="shared" si="20"/>
        <v>-3.0753656966049925</v>
      </c>
    </row>
    <row r="427" spans="3:6">
      <c r="C427" s="9">
        <v>413</v>
      </c>
      <c r="D427" s="11">
        <f t="shared" si="18"/>
        <v>5.1899110637303734</v>
      </c>
      <c r="E427" s="12">
        <f t="shared" si="19"/>
        <v>2.3383194424860756</v>
      </c>
      <c r="F427" s="12">
        <f t="shared" si="20"/>
        <v>-3.052545795254114</v>
      </c>
    </row>
    <row r="428" spans="3:6">
      <c r="C428" s="9">
        <v>414</v>
      </c>
      <c r="D428" s="11">
        <f t="shared" si="18"/>
        <v>5.2024774343447326</v>
      </c>
      <c r="E428" s="12">
        <f t="shared" si="19"/>
        <v>2.3828157286614537</v>
      </c>
      <c r="F428" s="12">
        <f t="shared" si="20"/>
        <v>-3.0291649057397469</v>
      </c>
    </row>
    <row r="429" spans="3:6">
      <c r="C429" s="9">
        <v>415</v>
      </c>
      <c r="D429" s="11">
        <f t="shared" si="18"/>
        <v>5.2150438049590919</v>
      </c>
      <c r="E429" s="12">
        <f t="shared" si="19"/>
        <v>2.4270146964069843</v>
      </c>
      <c r="F429" s="12">
        <f t="shared" si="20"/>
        <v>-3.0052267201753868</v>
      </c>
    </row>
    <row r="430" spans="3:6">
      <c r="C430" s="9">
        <v>416</v>
      </c>
      <c r="D430" s="11">
        <f t="shared" si="18"/>
        <v>5.2276101755734512</v>
      </c>
      <c r="E430" s="12">
        <f t="shared" si="19"/>
        <v>2.4709093661932888</v>
      </c>
      <c r="F430" s="12">
        <f t="shared" si="20"/>
        <v>-2.980735018678033</v>
      </c>
    </row>
    <row r="431" spans="3:6">
      <c r="C431" s="9">
        <v>417</v>
      </c>
      <c r="D431" s="11">
        <f t="shared" si="18"/>
        <v>5.2401765461878105</v>
      </c>
      <c r="E431" s="12">
        <f t="shared" si="19"/>
        <v>2.5144928065431653</v>
      </c>
      <c r="F431" s="12">
        <f t="shared" si="20"/>
        <v>-2.95569366877127</v>
      </c>
    </row>
    <row r="432" spans="3:6">
      <c r="C432" s="9">
        <v>418</v>
      </c>
      <c r="D432" s="11">
        <f t="shared" si="18"/>
        <v>5.2527429168021698</v>
      </c>
      <c r="E432" s="12">
        <f t="shared" si="19"/>
        <v>2.5577581351261474</v>
      </c>
      <c r="F432" s="12">
        <f t="shared" si="20"/>
        <v>-2.930106624774536</v>
      </c>
    </row>
    <row r="433" spans="3:6">
      <c r="C433" s="9">
        <v>419</v>
      </c>
      <c r="D433" s="11">
        <f t="shared" si="18"/>
        <v>5.265309287416529</v>
      </c>
      <c r="E433" s="12">
        <f t="shared" si="19"/>
        <v>2.6006985198453041</v>
      </c>
      <c r="F433" s="12">
        <f t="shared" si="20"/>
        <v>-2.9039779271786927</v>
      </c>
    </row>
    <row r="434" spans="3:6">
      <c r="C434" s="9">
        <v>420</v>
      </c>
      <c r="D434" s="11">
        <f t="shared" si="18"/>
        <v>5.2778756580308883</v>
      </c>
      <c r="E434" s="12">
        <f t="shared" si="19"/>
        <v>2.643307179916107</v>
      </c>
      <c r="F434" s="12">
        <f t="shared" si="20"/>
        <v>-2.8773117020079839</v>
      </c>
    </row>
    <row r="435" spans="3:6">
      <c r="C435" s="9">
        <v>421</v>
      </c>
      <c r="D435" s="11">
        <f t="shared" si="18"/>
        <v>5.2904420286452476</v>
      </c>
      <c r="E435" s="12">
        <f t="shared" si="19"/>
        <v>2.6855773869371964</v>
      </c>
      <c r="F435" s="12">
        <f t="shared" si="20"/>
        <v>-2.8501121601684885</v>
      </c>
    </row>
    <row r="436" spans="3:6">
      <c r="C436" s="9">
        <v>422</v>
      </c>
      <c r="D436" s="11">
        <f t="shared" si="18"/>
        <v>5.3030083992596069</v>
      </c>
      <c r="E436" s="12">
        <f t="shared" si="19"/>
        <v>2.7275024659528713</v>
      </c>
      <c r="F436" s="12">
        <f t="shared" si="20"/>
        <v>-2.8223835967831707</v>
      </c>
    </row>
    <row r="437" spans="3:6">
      <c r="C437" s="9">
        <v>423</v>
      </c>
      <c r="D437" s="11">
        <f t="shared" si="18"/>
        <v>5.3155747698739662</v>
      </c>
      <c r="E437" s="12">
        <f t="shared" si="19"/>
        <v>2.7690757965071446</v>
      </c>
      <c r="F437" s="12">
        <f t="shared" si="20"/>
        <v>-2.7941303905136281</v>
      </c>
    </row>
    <row r="438" spans="3:6">
      <c r="C438" s="9">
        <v>424</v>
      </c>
      <c r="D438" s="11">
        <f t="shared" si="18"/>
        <v>5.3281411404883254</v>
      </c>
      <c r="E438" s="12">
        <f t="shared" si="19"/>
        <v>2.8102908136891882</v>
      </c>
      <c r="F438" s="12">
        <f t="shared" si="20"/>
        <v>-2.7653570028686523</v>
      </c>
    </row>
    <row r="439" spans="3:6">
      <c r="C439" s="9">
        <v>425</v>
      </c>
      <c r="D439" s="11">
        <f t="shared" si="18"/>
        <v>5.3407075111026847</v>
      </c>
      <c r="E439" s="12">
        <f t="shared" si="19"/>
        <v>2.8511410091700098</v>
      </c>
      <c r="F439" s="12">
        <f t="shared" si="20"/>
        <v>-2.7360679774997045</v>
      </c>
    </row>
    <row r="440" spans="3:6">
      <c r="C440" s="9">
        <v>426</v>
      </c>
      <c r="D440" s="11">
        <f t="shared" si="18"/>
        <v>5.353273881717044</v>
      </c>
      <c r="E440" s="12">
        <f t="shared" si="19"/>
        <v>2.8916199322301921</v>
      </c>
      <c r="F440" s="12">
        <f t="shared" si="20"/>
        <v>-2.7062679394834195</v>
      </c>
    </row>
    <row r="441" spans="3:6">
      <c r="C441" s="9">
        <v>427</v>
      </c>
      <c r="D441" s="11">
        <f t="shared" si="18"/>
        <v>5.3658402523314033</v>
      </c>
      <c r="E441" s="12">
        <f t="shared" si="19"/>
        <v>2.9317211907785374</v>
      </c>
      <c r="F441" s="12">
        <f t="shared" si="20"/>
        <v>-2.6759615945912527</v>
      </c>
    </row>
    <row r="442" spans="3:6">
      <c r="C442" s="9">
        <v>428</v>
      </c>
      <c r="D442" s="11">
        <f t="shared" si="18"/>
        <v>5.3784066229457625</v>
      </c>
      <c r="E442" s="12">
        <f t="shared" si="19"/>
        <v>2.9714384523614523</v>
      </c>
      <c r="F442" s="12">
        <f t="shared" si="20"/>
        <v>-2.6451537285463855</v>
      </c>
    </row>
    <row r="443" spans="3:6">
      <c r="C443" s="9">
        <v>429</v>
      </c>
      <c r="D443" s="11">
        <f t="shared" si="18"/>
        <v>5.3909729935601218</v>
      </c>
      <c r="E443" s="12">
        <f t="shared" si="19"/>
        <v>3.010765445162916</v>
      </c>
      <c r="F443" s="12">
        <f t="shared" si="20"/>
        <v>-2.6138492062680019</v>
      </c>
    </row>
    <row r="444" spans="3:6">
      <c r="C444" s="9">
        <v>430</v>
      </c>
      <c r="D444" s="11">
        <f t="shared" si="18"/>
        <v>5.4035393641744811</v>
      </c>
      <c r="E444" s="12">
        <f t="shared" si="19"/>
        <v>3.0496959589948722</v>
      </c>
      <c r="F444" s="12">
        <f t="shared" si="20"/>
        <v>-2.5820529711030633</v>
      </c>
    </row>
    <row r="445" spans="3:6">
      <c r="C445" s="9">
        <v>431</v>
      </c>
      <c r="D445" s="11">
        <f t="shared" si="18"/>
        <v>5.4161057347888404</v>
      </c>
      <c r="E445" s="12">
        <f t="shared" si="19"/>
        <v>3.0882238462778897</v>
      </c>
      <c r="F445" s="12">
        <f t="shared" si="20"/>
        <v>-2.5497700440456961</v>
      </c>
    </row>
    <row r="446" spans="3:6">
      <c r="C446" s="9">
        <v>432</v>
      </c>
      <c r="D446" s="11">
        <f t="shared" si="18"/>
        <v>5.4286721054031997</v>
      </c>
      <c r="E446" s="12">
        <f t="shared" si="19"/>
        <v>3.1263430230119371</v>
      </c>
      <c r="F446" s="12">
        <f t="shared" si="20"/>
        <v>-2.5170055229443182</v>
      </c>
    </row>
    <row r="447" spans="3:6">
      <c r="C447" s="9">
        <v>433</v>
      </c>
      <c r="D447" s="11">
        <f t="shared" si="18"/>
        <v>5.4412384760175589</v>
      </c>
      <c r="E447" s="12">
        <f t="shared" si="19"/>
        <v>3.1640474697371173</v>
      </c>
      <c r="F447" s="12">
        <f t="shared" si="20"/>
        <v>-2.4837645816966298</v>
      </c>
    </row>
    <row r="448" spans="3:6">
      <c r="C448" s="9">
        <v>434</v>
      </c>
      <c r="D448" s="11">
        <f t="shared" si="18"/>
        <v>5.4538048466319182</v>
      </c>
      <c r="E448" s="12">
        <f t="shared" si="19"/>
        <v>3.2013312324842076</v>
      </c>
      <c r="F448" s="12">
        <f t="shared" si="20"/>
        <v>-2.4500524694325954</v>
      </c>
    </row>
    <row r="449" spans="3:6">
      <c r="C449" s="9">
        <v>435</v>
      </c>
      <c r="D449" s="11">
        <f t="shared" si="18"/>
        <v>5.4663712172462775</v>
      </c>
      <c r="E449" s="12">
        <f t="shared" si="19"/>
        <v>3.2381884237148633</v>
      </c>
      <c r="F449" s="12">
        <f t="shared" si="20"/>
        <v>-2.4158745096855441</v>
      </c>
    </row>
    <row r="450" spans="3:6">
      <c r="C450" s="9">
        <v>436</v>
      </c>
      <c r="D450" s="11">
        <f t="shared" si="18"/>
        <v>5.4789375878606368</v>
      </c>
      <c r="E450" s="12">
        <f t="shared" si="19"/>
        <v>3.2746132232513276</v>
      </c>
      <c r="F450" s="12">
        <f t="shared" si="20"/>
        <v>-2.3812360995515238</v>
      </c>
    </row>
    <row r="451" spans="3:6">
      <c r="C451" s="9">
        <v>437</v>
      </c>
      <c r="D451" s="11">
        <f t="shared" si="18"/>
        <v>5.4915039584749961</v>
      </c>
      <c r="E451" s="12">
        <f t="shared" si="19"/>
        <v>3.3105998791955034</v>
      </c>
      <c r="F451" s="12">
        <f t="shared" si="20"/>
        <v>-2.3461427088370361</v>
      </c>
    </row>
    <row r="452" spans="3:6">
      <c r="C452" s="9">
        <v>438</v>
      </c>
      <c r="D452" s="11">
        <f t="shared" si="18"/>
        <v>5.5040703290893553</v>
      </c>
      <c r="E452" s="12">
        <f t="shared" si="19"/>
        <v>3.3461427088372471</v>
      </c>
      <c r="F452" s="12">
        <f t="shared" si="20"/>
        <v>-2.3105998791952898</v>
      </c>
    </row>
    <row r="453" spans="3:6">
      <c r="C453" s="9">
        <v>439</v>
      </c>
      <c r="D453" s="11">
        <f t="shared" si="18"/>
        <v>5.5166366997037146</v>
      </c>
      <c r="E453" s="12">
        <f t="shared" si="19"/>
        <v>3.3812360995517321</v>
      </c>
      <c r="F453" s="12">
        <f t="shared" si="20"/>
        <v>-2.2746132232511114</v>
      </c>
    </row>
    <row r="454" spans="3:6">
      <c r="C454" s="9">
        <v>440</v>
      </c>
      <c r="D454" s="11">
        <f t="shared" si="18"/>
        <v>5.5292030703180739</v>
      </c>
      <c r="E454" s="12">
        <f t="shared" si="19"/>
        <v>3.4158745096857497</v>
      </c>
      <c r="F454" s="12">
        <f t="shared" si="20"/>
        <v>-2.2381884237146443</v>
      </c>
    </row>
    <row r="455" spans="3:6">
      <c r="C455" s="9">
        <v>441</v>
      </c>
      <c r="D455" s="11">
        <f t="shared" si="18"/>
        <v>5.5417694409324332</v>
      </c>
      <c r="E455" s="12">
        <f t="shared" si="19"/>
        <v>3.4500524694327979</v>
      </c>
      <c r="F455" s="12">
        <f t="shared" si="20"/>
        <v>-2.201331232483986</v>
      </c>
    </row>
    <row r="456" spans="3:6">
      <c r="C456" s="9">
        <v>442</v>
      </c>
      <c r="D456" s="11">
        <f t="shared" si="18"/>
        <v>5.5543358115467925</v>
      </c>
      <c r="E456" s="12">
        <f t="shared" si="19"/>
        <v>3.4837645816968297</v>
      </c>
      <c r="F456" s="12">
        <f t="shared" si="20"/>
        <v>-2.164047469736893</v>
      </c>
    </row>
    <row r="457" spans="3:6">
      <c r="C457" s="9">
        <v>443</v>
      </c>
      <c r="D457" s="11">
        <f t="shared" si="18"/>
        <v>5.5669021821611517</v>
      </c>
      <c r="E457" s="12">
        <f t="shared" si="19"/>
        <v>3.5170055229445154</v>
      </c>
      <c r="F457" s="12">
        <f t="shared" si="20"/>
        <v>-2.1263430230117106</v>
      </c>
    </row>
    <row r="458" spans="3:6">
      <c r="C458" s="9">
        <v>444</v>
      </c>
      <c r="D458" s="11">
        <f t="shared" si="18"/>
        <v>5.579468552775511</v>
      </c>
      <c r="E458" s="12">
        <f t="shared" si="19"/>
        <v>3.5497700440458906</v>
      </c>
      <c r="F458" s="12">
        <f t="shared" si="20"/>
        <v>-2.0882238462776606</v>
      </c>
    </row>
    <row r="459" spans="3:6">
      <c r="C459" s="9">
        <v>445</v>
      </c>
      <c r="D459" s="11">
        <f t="shared" si="18"/>
        <v>5.5920349233898703</v>
      </c>
      <c r="E459" s="12">
        <f t="shared" si="19"/>
        <v>3.5820529711032547</v>
      </c>
      <c r="F459" s="12">
        <f t="shared" si="20"/>
        <v>-2.0496959589946409</v>
      </c>
    </row>
    <row r="460" spans="3:6">
      <c r="C460" s="9">
        <v>446</v>
      </c>
      <c r="D460" s="11">
        <f t="shared" si="18"/>
        <v>5.6046012940042296</v>
      </c>
      <c r="E460" s="12">
        <f t="shared" si="19"/>
        <v>3.6138492062681902</v>
      </c>
      <c r="F460" s="12">
        <f t="shared" si="20"/>
        <v>-2.0107654451626824</v>
      </c>
    </row>
    <row r="461" spans="3:6">
      <c r="C461" s="9">
        <v>447</v>
      </c>
      <c r="D461" s="11">
        <f t="shared" si="18"/>
        <v>5.6171676646185889</v>
      </c>
      <c r="E461" s="12">
        <f t="shared" si="19"/>
        <v>3.6451537285465707</v>
      </c>
      <c r="F461" s="12">
        <f t="shared" si="20"/>
        <v>-1.9714384523612161</v>
      </c>
    </row>
    <row r="462" spans="3:6">
      <c r="C462" s="9">
        <v>448</v>
      </c>
      <c r="D462" s="11">
        <f t="shared" si="18"/>
        <v>5.6297340352329481</v>
      </c>
      <c r="E462" s="12">
        <f t="shared" si="19"/>
        <v>3.6759615945914352</v>
      </c>
      <c r="F462" s="12">
        <f t="shared" si="20"/>
        <v>-1.931721190778299</v>
      </c>
    </row>
    <row r="463" spans="3:6">
      <c r="C463" s="9">
        <v>449</v>
      </c>
      <c r="D463" s="11">
        <f t="shared" ref="D463:D514" si="21">D462+$D$9</f>
        <v>5.6423004058473074</v>
      </c>
      <c r="E463" s="12">
        <f t="shared" ref="E463:E514" si="22">$D$2*COS(D463)+$D$3</f>
        <v>3.7062679394835989</v>
      </c>
      <c r="F463" s="12">
        <f t="shared" ref="F463:F514" si="23">$D$2*SIN(D463)+$D$4</f>
        <v>-1.8916199322299514</v>
      </c>
    </row>
    <row r="464" spans="3:6">
      <c r="C464" s="9">
        <v>450</v>
      </c>
      <c r="D464" s="11">
        <f t="shared" si="21"/>
        <v>5.6548667764616667</v>
      </c>
      <c r="E464" s="12">
        <f t="shared" si="22"/>
        <v>3.7360679774998808</v>
      </c>
      <c r="F464" s="12">
        <f t="shared" si="23"/>
        <v>-1.8511410091697669</v>
      </c>
    </row>
    <row r="465" spans="3:6">
      <c r="C465" s="9">
        <v>451</v>
      </c>
      <c r="D465" s="11">
        <f t="shared" si="21"/>
        <v>5.667433147076026</v>
      </c>
      <c r="E465" s="12">
        <f t="shared" si="22"/>
        <v>3.7653570028688259</v>
      </c>
      <c r="F465" s="12">
        <f t="shared" si="23"/>
        <v>-1.8102908136889431</v>
      </c>
    </row>
    <row r="466" spans="3:6">
      <c r="C466" s="9">
        <v>452</v>
      </c>
      <c r="D466" s="11">
        <f t="shared" si="21"/>
        <v>5.6799995176903852</v>
      </c>
      <c r="E466" s="12">
        <f t="shared" si="22"/>
        <v>3.7941303905137982</v>
      </c>
      <c r="F466" s="12">
        <f t="shared" si="23"/>
        <v>-1.7690757965068973</v>
      </c>
    </row>
    <row r="467" spans="3:6">
      <c r="C467" s="9">
        <v>453</v>
      </c>
      <c r="D467" s="11">
        <f t="shared" si="21"/>
        <v>5.6925658883047445</v>
      </c>
      <c r="E467" s="12">
        <f t="shared" si="22"/>
        <v>3.8223835967833377</v>
      </c>
      <c r="F467" s="12">
        <f t="shared" si="23"/>
        <v>-1.7275024659526217</v>
      </c>
    </row>
    <row r="468" spans="3:6">
      <c r="C468" s="9">
        <v>454</v>
      </c>
      <c r="D468" s="11">
        <f t="shared" si="21"/>
        <v>5.7051322589191038</v>
      </c>
      <c r="E468" s="12">
        <f t="shared" si="22"/>
        <v>3.8501121601686528</v>
      </c>
      <c r="F468" s="12">
        <f t="shared" si="23"/>
        <v>-1.6855773869369446</v>
      </c>
    </row>
    <row r="469" spans="3:6">
      <c r="C469" s="9">
        <v>455</v>
      </c>
      <c r="D469" s="11">
        <f t="shared" si="21"/>
        <v>5.7176986295334631</v>
      </c>
      <c r="E469" s="12">
        <f t="shared" si="22"/>
        <v>3.8773117020081447</v>
      </c>
      <c r="F469" s="12">
        <f t="shared" si="23"/>
        <v>-1.6433071799158534</v>
      </c>
    </row>
    <row r="470" spans="3:6">
      <c r="C470" s="9">
        <v>456</v>
      </c>
      <c r="D470" s="11">
        <f t="shared" si="21"/>
        <v>5.7302650001478224</v>
      </c>
      <c r="E470" s="12">
        <f t="shared" si="22"/>
        <v>3.9039779271788504</v>
      </c>
      <c r="F470" s="12">
        <f t="shared" si="23"/>
        <v>-1.6006985198450483</v>
      </c>
    </row>
    <row r="471" spans="3:6">
      <c r="C471" s="9">
        <v>457</v>
      </c>
      <c r="D471" s="11">
        <f t="shared" si="21"/>
        <v>5.7428313707621816</v>
      </c>
      <c r="E471" s="12">
        <f t="shared" si="22"/>
        <v>3.9301066247746905</v>
      </c>
      <c r="F471" s="12">
        <f t="shared" si="23"/>
        <v>-1.5577581351258898</v>
      </c>
    </row>
    <row r="472" spans="3:6">
      <c r="C472" s="9">
        <v>458</v>
      </c>
      <c r="D472" s="11">
        <f t="shared" si="21"/>
        <v>5.7553977413765409</v>
      </c>
      <c r="E472" s="12">
        <f t="shared" si="22"/>
        <v>3.9556936687714215</v>
      </c>
      <c r="F472" s="12">
        <f t="shared" si="23"/>
        <v>-1.514492806542906</v>
      </c>
    </row>
    <row r="473" spans="3:6">
      <c r="C473" s="9">
        <v>459</v>
      </c>
      <c r="D473" s="11">
        <f t="shared" si="21"/>
        <v>5.7679641119909002</v>
      </c>
      <c r="E473" s="12">
        <f t="shared" si="22"/>
        <v>3.9807350186781809</v>
      </c>
      <c r="F473" s="12">
        <f t="shared" si="23"/>
        <v>-1.4709093661930277</v>
      </c>
    </row>
    <row r="474" spans="3:6">
      <c r="C474" s="9">
        <v>460</v>
      </c>
      <c r="D474" s="11">
        <f t="shared" si="21"/>
        <v>5.7805304826052595</v>
      </c>
      <c r="E474" s="12">
        <f t="shared" si="22"/>
        <v>4.0052267201755312</v>
      </c>
      <c r="F474" s="12">
        <f t="shared" si="23"/>
        <v>-1.4270146964067212</v>
      </c>
    </row>
    <row r="475" spans="3:6">
      <c r="C475" s="9">
        <v>461</v>
      </c>
      <c r="D475" s="11">
        <f t="shared" si="21"/>
        <v>5.7930968532196188</v>
      </c>
      <c r="E475" s="12">
        <f t="shared" si="22"/>
        <v>4.0291649057398882</v>
      </c>
      <c r="F475" s="12">
        <f t="shared" si="23"/>
        <v>-1.3828157286611891</v>
      </c>
    </row>
    <row r="476" spans="3:6">
      <c r="C476" s="9">
        <v>462</v>
      </c>
      <c r="D476" s="11">
        <f t="shared" si="21"/>
        <v>5.805663223833978</v>
      </c>
      <c r="E476" s="12">
        <f t="shared" si="22"/>
        <v>4.0525457952542521</v>
      </c>
      <c r="F476" s="12">
        <f t="shared" si="23"/>
        <v>-1.3383194424858089</v>
      </c>
    </row>
    <row r="477" spans="3:6">
      <c r="C477" s="9">
        <v>463</v>
      </c>
      <c r="D477" s="11">
        <f t="shared" si="21"/>
        <v>5.8182295944483373</v>
      </c>
      <c r="E477" s="12">
        <f t="shared" si="22"/>
        <v>4.075365696605127</v>
      </c>
      <c r="F477" s="12">
        <f t="shared" si="23"/>
        <v>-1.2935328643599853</v>
      </c>
    </row>
    <row r="478" spans="3:6">
      <c r="C478" s="9">
        <v>464</v>
      </c>
      <c r="D478" s="11">
        <f t="shared" si="21"/>
        <v>5.8307959650626966</v>
      </c>
      <c r="E478" s="12">
        <f t="shared" si="22"/>
        <v>4.0976210062655545</v>
      </c>
      <c r="F478" s="12">
        <f t="shared" si="23"/>
        <v>-1.2484630666035865</v>
      </c>
    </row>
    <row r="479" spans="3:6">
      <c r="C479" s="9">
        <v>465</v>
      </c>
      <c r="D479" s="11">
        <f t="shared" si="21"/>
        <v>5.8433623356770559</v>
      </c>
      <c r="E479" s="12">
        <f t="shared" si="22"/>
        <v>4.1193082098641476</v>
      </c>
      <c r="F479" s="12">
        <f t="shared" si="23"/>
        <v>-1.2031171662601441</v>
      </c>
    </row>
    <row r="480" spans="3:6">
      <c r="C480" s="9">
        <v>466</v>
      </c>
      <c r="D480" s="11">
        <f t="shared" si="21"/>
        <v>5.8559287062914152</v>
      </c>
      <c r="E480" s="12">
        <f t="shared" si="22"/>
        <v>4.1404238827400501</v>
      </c>
      <c r="F480" s="12">
        <f t="shared" si="23"/>
        <v>-1.1575023239729889</v>
      </c>
    </row>
    <row r="481" spans="3:6">
      <c r="C481" s="9">
        <v>467</v>
      </c>
      <c r="D481" s="11">
        <f t="shared" si="21"/>
        <v>5.8684950769057744</v>
      </c>
      <c r="E481" s="12">
        <f t="shared" si="22"/>
        <v>4.1609646904837359</v>
      </c>
      <c r="F481" s="12">
        <f t="shared" si="23"/>
        <v>-1.1116257428545018</v>
      </c>
    </row>
    <row r="482" spans="3:6">
      <c r="C482" s="9">
        <v>468</v>
      </c>
      <c r="D482" s="11">
        <f t="shared" si="21"/>
        <v>5.8810614475201337</v>
      </c>
      <c r="E482" s="12">
        <f t="shared" si="22"/>
        <v>4.1809273894635446</v>
      </c>
      <c r="F482" s="12">
        <f t="shared" si="23"/>
        <v>-1.0654946673486596</v>
      </c>
    </row>
    <row r="483" spans="3:6">
      <c r="C483" s="9">
        <v>469</v>
      </c>
      <c r="D483" s="11">
        <f t="shared" si="21"/>
        <v>5.893627818134493</v>
      </c>
      <c r="E483" s="12">
        <f t="shared" si="22"/>
        <v>4.2003088273378939</v>
      </c>
      <c r="F483" s="12">
        <f t="shared" si="23"/>
        <v>-1.0191163820870532</v>
      </c>
    </row>
    <row r="484" spans="3:6">
      <c r="C484" s="9">
        <v>470</v>
      </c>
      <c r="D484" s="11">
        <f t="shared" si="21"/>
        <v>5.9061941887488523</v>
      </c>
      <c r="E484" s="12">
        <f t="shared" si="22"/>
        <v>4.2191059435530658</v>
      </c>
      <c r="F484" s="12">
        <f t="shared" si="23"/>
        <v>-0.97249821073855935</v>
      </c>
    </row>
    <row r="485" spans="3:6">
      <c r="C485" s="9">
        <v>471</v>
      </c>
      <c r="D485" s="11">
        <f t="shared" si="21"/>
        <v>5.9187605593632115</v>
      </c>
      <c r="E485" s="12">
        <f t="shared" si="22"/>
        <v>4.2373157698265072</v>
      </c>
      <c r="F485" s="12">
        <f t="shared" si="23"/>
        <v>-0.92564751485284935</v>
      </c>
    </row>
    <row r="486" spans="3:6">
      <c r="C486" s="9">
        <v>472</v>
      </c>
      <c r="D486" s="11">
        <f t="shared" si="21"/>
        <v>5.9313269299775708</v>
      </c>
      <c r="E486" s="12">
        <f t="shared" si="22"/>
        <v>4.2549354306155536</v>
      </c>
      <c r="F486" s="12">
        <f t="shared" si="23"/>
        <v>-0.87857169269791346</v>
      </c>
    </row>
    <row r="487" spans="3:6">
      <c r="C487" s="9">
        <v>473</v>
      </c>
      <c r="D487" s="11">
        <f t="shared" si="21"/>
        <v>5.9438933005919301</v>
      </c>
      <c r="E487" s="12">
        <f t="shared" si="22"/>
        <v>4.2719621435715123</v>
      </c>
      <c r="F487" s="12">
        <f t="shared" si="23"/>
        <v>-0.83127817809179083</v>
      </c>
    </row>
    <row r="488" spans="3:6">
      <c r="C488" s="9">
        <v>474</v>
      </c>
      <c r="D488" s="11">
        <f t="shared" si="21"/>
        <v>5.9564596712062894</v>
      </c>
      <c r="E488" s="12">
        <f t="shared" si="22"/>
        <v>4.2883932199790298</v>
      </c>
      <c r="F488" s="12">
        <f t="shared" si="23"/>
        <v>-0.78377443922868117</v>
      </c>
    </row>
    <row r="489" spans="3:6">
      <c r="C489" s="9">
        <v>475</v>
      </c>
      <c r="D489" s="11">
        <f t="shared" si="21"/>
        <v>5.9690260418206487</v>
      </c>
      <c r="E489" s="12">
        <f t="shared" si="22"/>
        <v>4.3042260651806661</v>
      </c>
      <c r="F489" s="12">
        <f t="shared" si="23"/>
        <v>-0.73606797749963171</v>
      </c>
    </row>
    <row r="490" spans="3:6">
      <c r="C490" s="9">
        <v>476</v>
      </c>
      <c r="D490" s="11">
        <f t="shared" si="21"/>
        <v>5.9815924124350079</v>
      </c>
      <c r="E490" s="12">
        <f t="shared" si="22"/>
        <v>4.3194581789866211</v>
      </c>
      <c r="F490" s="12">
        <f t="shared" si="23"/>
        <v>-0.68816632630798069</v>
      </c>
    </row>
    <row r="491" spans="3:6">
      <c r="C491" s="9">
        <v>477</v>
      </c>
      <c r="D491" s="11">
        <f t="shared" si="21"/>
        <v>5.9941587830493672</v>
      </c>
      <c r="E491" s="12">
        <f t="shared" si="22"/>
        <v>4.3340871560695513</v>
      </c>
      <c r="F491" s="12">
        <f t="shared" si="23"/>
        <v>-0.64007704987974456</v>
      </c>
    </row>
    <row r="492" spans="3:6">
      <c r="C492" s="9">
        <v>478</v>
      </c>
      <c r="D492" s="11">
        <f t="shared" si="21"/>
        <v>6.0067251536637265</v>
      </c>
      <c r="E492" s="12">
        <f t="shared" si="22"/>
        <v>4.3481106863443895</v>
      </c>
      <c r="F492" s="12">
        <f t="shared" si="23"/>
        <v>-0.59180774206913989</v>
      </c>
    </row>
    <row r="493" spans="3:6">
      <c r="C493" s="9">
        <v>479</v>
      </c>
      <c r="D493" s="11">
        <f t="shared" si="21"/>
        <v>6.0192915242780858</v>
      </c>
      <c r="E493" s="12">
        <f t="shared" si="22"/>
        <v>4.361526555333139</v>
      </c>
      <c r="F493" s="12">
        <f t="shared" si="23"/>
        <v>-0.54336602515942589</v>
      </c>
    </row>
    <row r="494" spans="3:6">
      <c r="C494" s="9">
        <v>480</v>
      </c>
      <c r="D494" s="11">
        <f t="shared" si="21"/>
        <v>6.0318578948924451</v>
      </c>
      <c r="E494" s="12">
        <f t="shared" si="22"/>
        <v>4.3743326445145669</v>
      </c>
      <c r="F494" s="12">
        <f t="shared" si="23"/>
        <v>-0.49475954865925631</v>
      </c>
    </row>
    <row r="495" spans="3:6">
      <c r="C495" s="9">
        <v>481</v>
      </c>
      <c r="D495" s="11">
        <f t="shared" si="21"/>
        <v>6.0444242655068043</v>
      </c>
      <c r="E495" s="12">
        <f t="shared" si="22"/>
        <v>4.3865269316587359</v>
      </c>
      <c r="F495" s="12">
        <f t="shared" si="23"/>
        <v>-0.44599598809473495</v>
      </c>
    </row>
    <row r="496" spans="3:6">
      <c r="C496" s="9">
        <v>482</v>
      </c>
      <c r="D496" s="11">
        <f t="shared" si="21"/>
        <v>6.0569906361211636</v>
      </c>
      <c r="E496" s="12">
        <f t="shared" si="22"/>
        <v>4.3981074911463462</v>
      </c>
      <c r="F496" s="12">
        <f t="shared" si="23"/>
        <v>-0.39708304379736004</v>
      </c>
    </row>
    <row r="497" spans="3:6">
      <c r="C497" s="9">
        <v>483</v>
      </c>
      <c r="D497" s="11">
        <f t="shared" si="21"/>
        <v>6.0695570067355229</v>
      </c>
      <c r="E497" s="12">
        <f t="shared" si="22"/>
        <v>4.4090724942728095</v>
      </c>
      <c r="F497" s="12">
        <f t="shared" si="23"/>
        <v>-0.34802843968805297</v>
      </c>
    </row>
    <row r="498" spans="3:6">
      <c r="C498" s="9">
        <v>484</v>
      </c>
      <c r="D498" s="11">
        <f t="shared" si="21"/>
        <v>6.0821233773498822</v>
      </c>
      <c r="E498" s="12">
        <f t="shared" si="22"/>
        <v>4.4194202095370212</v>
      </c>
      <c r="F498" s="12">
        <f t="shared" si="23"/>
        <v>-0.29883992205746168</v>
      </c>
    </row>
    <row r="499" spans="3:6">
      <c r="C499" s="9">
        <v>485</v>
      </c>
      <c r="D499" s="11">
        <f t="shared" si="21"/>
        <v>6.0946897479642415</v>
      </c>
      <c r="E499" s="12">
        <f t="shared" si="22"/>
        <v>4.4291490029147864</v>
      </c>
      <c r="F499" s="12">
        <f t="shared" si="23"/>
        <v>-0.2495252583427312</v>
      </c>
    </row>
    <row r="500" spans="3:6">
      <c r="C500" s="9">
        <v>486</v>
      </c>
      <c r="D500" s="11">
        <f t="shared" si="21"/>
        <v>6.1072561185786007</v>
      </c>
      <c r="E500" s="12">
        <f t="shared" si="22"/>
        <v>4.438257338116852</v>
      </c>
      <c r="F500" s="12">
        <f t="shared" si="23"/>
        <v>-0.20009223590093617</v>
      </c>
    </row>
    <row r="501" spans="3:6">
      <c r="C501" s="9">
        <v>487</v>
      </c>
      <c r="D501" s="11">
        <f t="shared" si="21"/>
        <v>6.11982248919296</v>
      </c>
      <c r="E501" s="12">
        <f t="shared" si="22"/>
        <v>4.4467437768315001</v>
      </c>
      <c r="F501" s="12">
        <f t="shared" si="23"/>
        <v>-0.15054866077936557</v>
      </c>
    </row>
    <row r="502" spans="3:6">
      <c r="C502" s="9">
        <v>488</v>
      </c>
      <c r="D502" s="11">
        <f t="shared" si="21"/>
        <v>6.1323888598073193</v>
      </c>
      <c r="E502" s="12">
        <f t="shared" si="22"/>
        <v>4.4546069789516824</v>
      </c>
      <c r="F502" s="12">
        <f t="shared" si="23"/>
        <v>-0.10090235648285861</v>
      </c>
    </row>
    <row r="503" spans="3:6">
      <c r="C503" s="9">
        <v>489</v>
      </c>
      <c r="D503" s="11">
        <f t="shared" si="21"/>
        <v>6.1449552304216786</v>
      </c>
      <c r="E503" s="12">
        <f t="shared" si="22"/>
        <v>4.4618457027866292</v>
      </c>
      <c r="F503" s="12">
        <f t="shared" si="23"/>
        <v>-5.1161162738381893E-2</v>
      </c>
    </row>
    <row r="504" spans="3:6">
      <c r="C504" s="9">
        <v>490</v>
      </c>
      <c r="D504" s="11">
        <f t="shared" si="21"/>
        <v>6.1575216010360379</v>
      </c>
      <c r="E504" s="12">
        <f t="shared" si="22"/>
        <v>4.4684588052579333</v>
      </c>
      <c r="F504" s="12">
        <f t="shared" si="23"/>
        <v>-1.3329342570459479E-3</v>
      </c>
    </row>
    <row r="505" spans="3:6">
      <c r="C505" s="9">
        <v>491</v>
      </c>
      <c r="D505" s="11">
        <f t="shared" si="21"/>
        <v>6.1700879716503971</v>
      </c>
      <c r="E505" s="12">
        <f t="shared" si="22"/>
        <v>4.4744452420800531</v>
      </c>
      <c r="F505" s="12">
        <f t="shared" si="23"/>
        <v>4.8574460506244976E-2</v>
      </c>
    </row>
    <row r="506" spans="3:6">
      <c r="C506" s="9">
        <v>492</v>
      </c>
      <c r="D506" s="11">
        <f t="shared" si="21"/>
        <v>6.1826543422647564</v>
      </c>
      <c r="E506" s="12">
        <f t="shared" si="22"/>
        <v>4.479804067925218</v>
      </c>
      <c r="F506" s="12">
        <f t="shared" si="23"/>
        <v>9.8553140595312838E-2</v>
      </c>
    </row>
    <row r="507" spans="3:6">
      <c r="C507" s="9">
        <v>493</v>
      </c>
      <c r="D507" s="11">
        <f t="shared" si="21"/>
        <v>6.1952207128791157</v>
      </c>
      <c r="E507" s="12">
        <f t="shared" si="22"/>
        <v>4.4845344365727051</v>
      </c>
      <c r="F507" s="12">
        <f t="shared" si="23"/>
        <v>0.14859521379720031</v>
      </c>
    </row>
    <row r="508" spans="3:6">
      <c r="C508" s="9">
        <v>494</v>
      </c>
      <c r="D508" s="11">
        <f t="shared" si="21"/>
        <v>6.207787083493475</v>
      </c>
      <c r="E508" s="12">
        <f t="shared" si="22"/>
        <v>4.4886356010424695</v>
      </c>
      <c r="F508" s="12">
        <f t="shared" si="23"/>
        <v>0.19869277788844275</v>
      </c>
    </row>
    <row r="509" spans="3:6">
      <c r="C509" s="9">
        <v>495</v>
      </c>
      <c r="D509" s="11">
        <f t="shared" si="21"/>
        <v>6.2203534541078342</v>
      </c>
      <c r="E509" s="12">
        <f t="shared" si="22"/>
        <v>4.4921069137130978</v>
      </c>
      <c r="F509" s="12">
        <f t="shared" si="23"/>
        <v>0.2488379218829207</v>
      </c>
    </row>
    <row r="510" spans="3:6">
      <c r="C510" s="9">
        <v>496</v>
      </c>
      <c r="D510" s="11">
        <f t="shared" si="21"/>
        <v>6.2329198247221935</v>
      </c>
      <c r="E510" s="12">
        <f t="shared" si="22"/>
        <v>4.4949478264240792</v>
      </c>
      <c r="F510" s="12">
        <f t="shared" si="23"/>
        <v>0.29902272728109647</v>
      </c>
    </row>
    <row r="511" spans="3:6">
      <c r="C511" s="9">
        <v>497</v>
      </c>
      <c r="D511" s="11">
        <f t="shared" si="21"/>
        <v>6.2454861953365528</v>
      </c>
      <c r="E511" s="12">
        <f t="shared" si="22"/>
        <v>4.497157890562363</v>
      </c>
      <c r="F511" s="12">
        <f t="shared" si="23"/>
        <v>0.34923926932043714</v>
      </c>
    </row>
    <row r="512" spans="3:6">
      <c r="C512" s="9">
        <v>498</v>
      </c>
      <c r="D512" s="11">
        <f t="shared" si="21"/>
        <v>6.2580525659509121</v>
      </c>
      <c r="E512" s="12">
        <f t="shared" si="22"/>
        <v>4.4987367571332042</v>
      </c>
      <c r="F512" s="12">
        <f t="shared" si="23"/>
        <v>0.39947961822682582</v>
      </c>
    </row>
    <row r="513" spans="3:7">
      <c r="C513" s="9">
        <v>499</v>
      </c>
      <c r="D513" s="11">
        <f t="shared" si="21"/>
        <v>6.2706189365652714</v>
      </c>
      <c r="E513" s="12">
        <f t="shared" si="22"/>
        <v>4.4996841768152667</v>
      </c>
      <c r="F513" s="12">
        <f t="shared" si="23"/>
        <v>0.44973584046676579</v>
      </c>
    </row>
    <row r="514" spans="3:7">
      <c r="C514" s="9">
        <v>500</v>
      </c>
      <c r="D514" s="11">
        <f t="shared" si="21"/>
        <v>6.2831853071796306</v>
      </c>
      <c r="E514" s="12">
        <f t="shared" si="22"/>
        <v>4.5</v>
      </c>
      <c r="F514" s="12">
        <f t="shared" si="23"/>
        <v>0.50000000000017664</v>
      </c>
    </row>
    <row r="515" spans="3:7">
      <c r="C515" s="6" t="s">
        <v>11</v>
      </c>
      <c r="D515" s="13" t="s">
        <v>11</v>
      </c>
      <c r="E515" s="13" t="s">
        <v>11</v>
      </c>
      <c r="F515" s="13" t="s">
        <v>11</v>
      </c>
      <c r="G515" s="6" t="s">
        <v>11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autoPict="0" r:id="rId5">
            <anchor moveWithCells="1" sizeWithCells="1">
              <from>
                <xdr:col>0</xdr:col>
                <xdr:colOff>469900</xdr:colOff>
                <xdr:row>16</xdr:row>
                <xdr:rowOff>50800</xdr:rowOff>
              </from>
              <to>
                <xdr:col>8</xdr:col>
                <xdr:colOff>355600</xdr:colOff>
                <xdr:row>21</xdr:row>
                <xdr:rowOff>228600</xdr:rowOff>
              </to>
            </anchor>
          </objectPr>
        </oleObject>
      </mc:Choice>
      <mc:Fallback>
        <oleObject progId="Equation.DSMT4" shapeId="1025" r:id="rId4"/>
      </mc:Fallback>
    </mc:AlternateContent>
    <mc:AlternateContent xmlns:mc="http://schemas.openxmlformats.org/markup-compatibility/2006">
      <mc:Choice Requires="x14">
        <oleObject progId="Equation.DSMT4" shapeId="1026" r:id="rId6">
          <objectPr defaultSize="0" autoPict="0" r:id="rId7">
            <anchor moveWithCells="1" sizeWithCells="1">
              <from>
                <xdr:col>16</xdr:col>
                <xdr:colOff>273050</xdr:colOff>
                <xdr:row>1</xdr:row>
                <xdr:rowOff>76200</xdr:rowOff>
              </from>
              <to>
                <xdr:col>22</xdr:col>
                <xdr:colOff>44450</xdr:colOff>
                <xdr:row>3</xdr:row>
                <xdr:rowOff>25400</xdr:rowOff>
              </to>
            </anchor>
          </objectPr>
        </oleObject>
      </mc:Choice>
      <mc:Fallback>
        <oleObject progId="Equation.DSMT4" shapeId="1026" r:id="rId6"/>
      </mc:Fallback>
    </mc:AlternateContent>
    <mc:AlternateContent xmlns:mc="http://schemas.openxmlformats.org/markup-compatibility/2006">
      <mc:Choice Requires="x14">
        <oleObject progId="Equation.DSMT4" shapeId="1027" r:id="rId8">
          <objectPr defaultSize="0" autoPict="0" r:id="rId9">
            <anchor moveWithCells="1" sizeWithCells="1">
              <from>
                <xdr:col>0</xdr:col>
                <xdr:colOff>152400</xdr:colOff>
                <xdr:row>9</xdr:row>
                <xdr:rowOff>107950</xdr:rowOff>
              </from>
              <to>
                <xdr:col>8</xdr:col>
                <xdr:colOff>31750</xdr:colOff>
                <xdr:row>11</xdr:row>
                <xdr:rowOff>88900</xdr:rowOff>
              </to>
            </anchor>
          </objectPr>
        </oleObject>
      </mc:Choice>
      <mc:Fallback>
        <oleObject progId="Equation.DSMT4" shapeId="1027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C2:S515"/>
  <sheetViews>
    <sheetView tabSelected="1" topLeftCell="B2" zoomScale="90" zoomScaleNormal="90" workbookViewId="0">
      <selection activeCell="R8" sqref="R8:S12"/>
    </sheetView>
  </sheetViews>
  <sheetFormatPr defaultRowHeight="18.5"/>
  <cols>
    <col min="1" max="17" width="8.7265625" style="1"/>
    <col min="18" max="18" width="26.81640625" style="1" bestFit="1" customWidth="1"/>
    <col min="19" max="19" width="17.1796875" style="1" bestFit="1" customWidth="1"/>
    <col min="20" max="16384" width="8.7265625" style="1"/>
  </cols>
  <sheetData>
    <row r="2" spans="3:19">
      <c r="C2" s="14" t="s">
        <v>0</v>
      </c>
      <c r="D2" s="4">
        <v>3.5</v>
      </c>
    </row>
    <row r="3" spans="3:19">
      <c r="C3" s="14" t="s">
        <v>1</v>
      </c>
      <c r="D3" s="4">
        <v>2</v>
      </c>
      <c r="F3" s="2">
        <f>D4</f>
        <v>0</v>
      </c>
      <c r="G3" s="2">
        <v>0</v>
      </c>
    </row>
    <row r="4" spans="3:19" ht="20.5">
      <c r="C4" s="14" t="s">
        <v>13</v>
      </c>
      <c r="D4" s="4">
        <v>0</v>
      </c>
      <c r="F4" s="2">
        <f>F3</f>
        <v>0</v>
      </c>
      <c r="G4" s="2">
        <f>D5</f>
        <v>0</v>
      </c>
    </row>
    <row r="5" spans="3:19" ht="20.5">
      <c r="C5" s="14" t="s">
        <v>14</v>
      </c>
      <c r="D5" s="4">
        <v>0</v>
      </c>
    </row>
    <row r="6" spans="3:19" ht="20.5">
      <c r="C6" s="15" t="s">
        <v>15</v>
      </c>
      <c r="D6" s="4">
        <v>0</v>
      </c>
      <c r="F6" s="2">
        <v>0</v>
      </c>
      <c r="G6" s="2">
        <f>D5</f>
        <v>0</v>
      </c>
      <c r="R6" s="15" t="s">
        <v>23</v>
      </c>
      <c r="S6" s="25">
        <v>1</v>
      </c>
    </row>
    <row r="7" spans="3:19" ht="20.5">
      <c r="C7" s="15" t="s">
        <v>16</v>
      </c>
      <c r="D7" s="4">
        <f>2*PI()</f>
        <v>6.2831853071795862</v>
      </c>
      <c r="F7" s="2">
        <f>D4</f>
        <v>0</v>
      </c>
      <c r="G7" s="2">
        <f>G6</f>
        <v>0</v>
      </c>
      <c r="R7" s="14" t="s">
        <v>22</v>
      </c>
      <c r="S7" s="25">
        <v>1</v>
      </c>
    </row>
    <row r="8" spans="3:19">
      <c r="C8" s="14" t="s">
        <v>10</v>
      </c>
      <c r="D8" s="4">
        <v>500</v>
      </c>
      <c r="F8"/>
      <c r="R8" s="19" t="s">
        <v>18</v>
      </c>
      <c r="S8" s="22">
        <f ca="1">MOD(NOW(),1)</f>
        <v>5.3590856477967463E-2</v>
      </c>
    </row>
    <row r="9" spans="3:19">
      <c r="C9" s="15" t="s">
        <v>17</v>
      </c>
      <c r="D9" s="8">
        <f>(D7-D6)/D8</f>
        <v>1.2566370614359173E-2</v>
      </c>
      <c r="R9" s="18" t="s">
        <v>19</v>
      </c>
      <c r="S9" s="20">
        <v>10</v>
      </c>
    </row>
    <row r="10" spans="3:19">
      <c r="R10" s="19" t="s">
        <v>20</v>
      </c>
      <c r="S10" s="22">
        <f ca="1">S9*S8</f>
        <v>0.53590856477967463</v>
      </c>
    </row>
    <row r="11" spans="3:19">
      <c r="R11" s="19" t="s">
        <v>21</v>
      </c>
      <c r="S11" s="23">
        <f ca="1">SECOND(S10)</f>
        <v>42</v>
      </c>
    </row>
    <row r="12" spans="3:19">
      <c r="R12" s="18" t="s">
        <v>24</v>
      </c>
      <c r="S12" s="21">
        <f ca="1">S7*2*PI()*S11/(ABS($S$6)*60)</f>
        <v>4.3982297150257104</v>
      </c>
    </row>
    <row r="13" spans="3:19">
      <c r="C13" s="2"/>
      <c r="D13" s="10" t="s">
        <v>2</v>
      </c>
      <c r="E13" s="2" t="s">
        <v>3</v>
      </c>
      <c r="F13" s="2" t="s">
        <v>4</v>
      </c>
    </row>
    <row r="14" spans="3:19">
      <c r="C14" s="9">
        <v>0</v>
      </c>
      <c r="D14" s="11">
        <v>0</v>
      </c>
      <c r="E14" s="12">
        <f t="shared" ref="E14:E77" si="0">$D$2*COS(D14)+$D$4</f>
        <v>3.5</v>
      </c>
      <c r="F14" s="12">
        <f>$D$3*SIN(D14)+$D$5</f>
        <v>0</v>
      </c>
    </row>
    <row r="15" spans="3:19">
      <c r="C15" s="9">
        <v>1</v>
      </c>
      <c r="D15" s="11">
        <f t="shared" ref="D15:D78" si="1">D14+$D$9</f>
        <v>1.2566370614359173E-2</v>
      </c>
      <c r="E15" s="12">
        <f t="shared" si="0"/>
        <v>3.4997236547133563</v>
      </c>
      <c r="F15" s="12">
        <f t="shared" ref="F15:F78" si="2">$D$3*SIN(D15)+$D$5</f>
        <v>2.5132079766705215E-2</v>
      </c>
      <c r="R15" s="17" t="s">
        <v>25</v>
      </c>
      <c r="S15" s="17" t="s">
        <v>26</v>
      </c>
    </row>
    <row r="16" spans="3:19">
      <c r="C16" s="9">
        <v>2</v>
      </c>
      <c r="D16" s="11">
        <f t="shared" si="1"/>
        <v>2.5132741228718346E-2</v>
      </c>
      <c r="E16" s="12">
        <f t="shared" si="0"/>
        <v>3.4988946624915496</v>
      </c>
      <c r="F16" s="12">
        <f t="shared" si="2"/>
        <v>5.0260190886674959E-2</v>
      </c>
      <c r="R16" s="26">
        <f>D4</f>
        <v>0</v>
      </c>
      <c r="S16" s="26">
        <f>D5</f>
        <v>0</v>
      </c>
    </row>
    <row r="17" spans="3:19">
      <c r="C17" s="9">
        <v>3</v>
      </c>
      <c r="D17" s="11">
        <f t="shared" si="1"/>
        <v>3.7699111843077518E-2</v>
      </c>
      <c r="E17" s="12">
        <f t="shared" si="0"/>
        <v>3.4975131542420623</v>
      </c>
      <c r="F17" s="12">
        <f t="shared" si="2"/>
        <v>7.5380365339869082E-2</v>
      </c>
      <c r="R17" s="26">
        <f ca="1">D4+D2*COS(S6*S12)</f>
        <v>-1.0815594803123165</v>
      </c>
      <c r="S17" s="26">
        <f ca="1">D5+D3*SIN(S6*S12)</f>
        <v>-1.9021130325903071</v>
      </c>
    </row>
    <row r="18" spans="3:19">
      <c r="C18" s="9">
        <v>4</v>
      </c>
      <c r="D18" s="11">
        <f t="shared" si="1"/>
        <v>5.0265482457436693E-2</v>
      </c>
      <c r="E18" s="12">
        <f t="shared" si="0"/>
        <v>3.4955793481210611</v>
      </c>
      <c r="F18" s="12">
        <f t="shared" si="2"/>
        <v>0.10048863635953911</v>
      </c>
    </row>
    <row r="19" spans="3:19">
      <c r="C19" s="9">
        <v>5</v>
      </c>
      <c r="D19" s="11">
        <f t="shared" si="1"/>
        <v>6.2831853071795868E-2</v>
      </c>
      <c r="E19" s="12">
        <f t="shared" si="0"/>
        <v>3.4930935494989503</v>
      </c>
      <c r="F19" s="12">
        <f t="shared" si="2"/>
        <v>0.12558103905862675</v>
      </c>
    </row>
    <row r="20" spans="3:19">
      <c r="C20" s="9">
        <v>6</v>
      </c>
      <c r="D20" s="11">
        <f t="shared" si="1"/>
        <v>7.5398223686155036E-2</v>
      </c>
      <c r="E20" s="12">
        <f t="shared" si="0"/>
        <v>3.4900561509121486</v>
      </c>
      <c r="F20" s="12">
        <f t="shared" si="2"/>
        <v>0.15065361105586544</v>
      </c>
    </row>
    <row r="21" spans="3:19">
      <c r="C21" s="9">
        <v>7</v>
      </c>
      <c r="D21" s="11">
        <f t="shared" si="1"/>
        <v>8.7964594300514204E-2</v>
      </c>
      <c r="E21" s="12">
        <f t="shared" si="0"/>
        <v>3.4864676320011037</v>
      </c>
      <c r="F21" s="12">
        <f t="shared" si="2"/>
        <v>0.17570239310148633</v>
      </c>
    </row>
    <row r="22" spans="3:19">
      <c r="C22" s="9">
        <v>8</v>
      </c>
      <c r="D22" s="11">
        <f t="shared" si="1"/>
        <v>0.10053096491487337</v>
      </c>
      <c r="E22" s="12">
        <f t="shared" si="0"/>
        <v>3.4823285594345506</v>
      </c>
      <c r="F22" s="12">
        <f t="shared" si="2"/>
        <v>0.20072342970242976</v>
      </c>
    </row>
    <row r="23" spans="3:19">
      <c r="C23" s="9">
        <v>9</v>
      </c>
      <c r="D23" s="11">
        <f t="shared" si="1"/>
        <v>0.11309733552923254</v>
      </c>
      <c r="E23" s="12">
        <f t="shared" si="0"/>
        <v>3.4776395868200294</v>
      </c>
      <c r="F23" s="12">
        <f t="shared" si="2"/>
        <v>0.22571276974696333</v>
      </c>
    </row>
    <row r="24" spans="3:19">
      <c r="C24" s="9">
        <v>10</v>
      </c>
      <c r="D24" s="11">
        <f t="shared" si="1"/>
        <v>0.12566370614359171</v>
      </c>
      <c r="E24" s="12">
        <f t="shared" si="0"/>
        <v>3.4724014546006727</v>
      </c>
      <c r="F24" s="12">
        <f t="shared" si="2"/>
        <v>0.25066646712860846</v>
      </c>
    </row>
    <row r="25" spans="3:19">
      <c r="C25" s="9">
        <v>11</v>
      </c>
      <c r="D25" s="11">
        <f t="shared" si="1"/>
        <v>0.13823007675795088</v>
      </c>
      <c r="E25" s="12">
        <f t="shared" si="0"/>
        <v>3.4666149899382792</v>
      </c>
      <c r="F25" s="12">
        <f t="shared" si="2"/>
        <v>0.2755805813692761</v>
      </c>
    </row>
    <row r="26" spans="3:19">
      <c r="C26" s="9">
        <v>12</v>
      </c>
      <c r="D26" s="11">
        <f t="shared" si="1"/>
        <v>0.15079644737231004</v>
      </c>
      <c r="E26" s="12">
        <f t="shared" si="0"/>
        <v>3.4602811065826993</v>
      </c>
      <c r="F26" s="12">
        <f t="shared" si="2"/>
        <v>0.30045117824151407</v>
      </c>
    </row>
    <row r="27" spans="3:19">
      <c r="C27" s="9">
        <v>13</v>
      </c>
      <c r="D27" s="11">
        <f t="shared" si="1"/>
        <v>0.16336281798666921</v>
      </c>
      <c r="E27" s="12">
        <f t="shared" si="0"/>
        <v>3.4534008047275382</v>
      </c>
      <c r="F27" s="12">
        <f t="shared" si="2"/>
        <v>0.32527433038976711</v>
      </c>
    </row>
    <row r="28" spans="3:19">
      <c r="C28" s="9">
        <v>14</v>
      </c>
      <c r="D28" s="11">
        <f t="shared" si="1"/>
        <v>0.17592918860102838</v>
      </c>
      <c r="E28" s="12">
        <f t="shared" si="0"/>
        <v>3.4459751708522193</v>
      </c>
      <c r="F28" s="12">
        <f t="shared" si="2"/>
        <v>0.35004611795055202</v>
      </c>
    </row>
    <row r="29" spans="3:19">
      <c r="C29" s="9">
        <v>15</v>
      </c>
      <c r="D29" s="11">
        <f t="shared" si="1"/>
        <v>0.18849555921538755</v>
      </c>
      <c r="E29" s="12">
        <f t="shared" si="0"/>
        <v>3.4380053775504105</v>
      </c>
      <c r="F29" s="12">
        <f t="shared" si="2"/>
        <v>0.37476262917144915</v>
      </c>
    </row>
    <row r="30" spans="3:19">
      <c r="C30" s="9">
        <v>16</v>
      </c>
      <c r="D30" s="11">
        <f t="shared" si="1"/>
        <v>0.20106192982974672</v>
      </c>
      <c r="E30" s="12">
        <f t="shared" si="0"/>
        <v>3.429492683344864</v>
      </c>
      <c r="F30" s="12">
        <f t="shared" si="2"/>
        <v>0.39941996102881394</v>
      </c>
    </row>
    <row r="31" spans="3:19">
      <c r="C31" s="9">
        <v>17</v>
      </c>
      <c r="D31" s="11">
        <f t="shared" si="1"/>
        <v>0.21362830044410588</v>
      </c>
      <c r="E31" s="12">
        <f t="shared" si="0"/>
        <v>3.4204384324886772</v>
      </c>
      <c r="F31" s="12">
        <f t="shared" si="2"/>
        <v>0.4240142198441092</v>
      </c>
    </row>
    <row r="32" spans="3:19">
      <c r="C32" s="9">
        <v>18</v>
      </c>
      <c r="D32" s="11">
        <f t="shared" si="1"/>
        <v>0.22619467105846505</v>
      </c>
      <c r="E32" s="12">
        <f t="shared" si="0"/>
        <v>3.4108440547530199</v>
      </c>
      <c r="F32" s="12">
        <f t="shared" si="2"/>
        <v>0.44854152189876223</v>
      </c>
    </row>
    <row r="33" spans="3:6">
      <c r="C33" s="9">
        <v>19</v>
      </c>
      <c r="D33" s="11">
        <f t="shared" si="1"/>
        <v>0.23876104167282422</v>
      </c>
      <c r="E33" s="12">
        <f t="shared" si="0"/>
        <v>3.4007110652013588</v>
      </c>
      <c r="F33" s="12">
        <f t="shared" si="2"/>
        <v>0.47299799404744924</v>
      </c>
    </row>
    <row r="34" spans="3:6">
      <c r="C34" s="9">
        <v>20</v>
      </c>
      <c r="D34" s="11">
        <f t="shared" si="1"/>
        <v>0.25132741228718342</v>
      </c>
      <c r="E34" s="12">
        <f t="shared" si="0"/>
        <v>3.3900410639502088</v>
      </c>
      <c r="F34" s="12">
        <f t="shared" si="2"/>
        <v>0.49737977432970948</v>
      </c>
    </row>
    <row r="35" spans="3:6">
      <c r="C35" s="9">
        <v>21</v>
      </c>
      <c r="D35" s="11">
        <f t="shared" si="1"/>
        <v>0.26389378290154258</v>
      </c>
      <c r="E35" s="12">
        <f t="shared" si="0"/>
        <v>3.3788357359164585</v>
      </c>
      <c r="F35" s="12">
        <f t="shared" si="2"/>
        <v>0.52168301257979377</v>
      </c>
    </row>
    <row r="36" spans="3:6">
      <c r="C36" s="9">
        <v>22</v>
      </c>
      <c r="D36" s="11">
        <f t="shared" si="1"/>
        <v>0.27646015351590175</v>
      </c>
      <c r="E36" s="12">
        <f t="shared" si="0"/>
        <v>3.3670968505513006</v>
      </c>
      <c r="F36" s="12">
        <f t="shared" si="2"/>
        <v>0.54590387103465032</v>
      </c>
    </row>
    <row r="37" spans="3:6">
      <c r="C37" s="9">
        <v>23</v>
      </c>
      <c r="D37" s="11">
        <f t="shared" si="1"/>
        <v>0.28902652413026092</v>
      </c>
      <c r="E37" s="12">
        <f t="shared" si="0"/>
        <v>3.3548262615608158</v>
      </c>
      <c r="F37" s="12">
        <f t="shared" si="2"/>
        <v>0.57003852493995211</v>
      </c>
    </row>
    <row r="38" spans="3:6">
      <c r="C38" s="9">
        <v>24</v>
      </c>
      <c r="D38" s="11">
        <f t="shared" si="1"/>
        <v>0.30159289474462009</v>
      </c>
      <c r="E38" s="12">
        <f t="shared" si="0"/>
        <v>3.3420259066132503</v>
      </c>
      <c r="F38" s="12">
        <f t="shared" si="2"/>
        <v>0.59408316315406973</v>
      </c>
    </row>
    <row r="39" spans="3:6">
      <c r="C39" s="9">
        <v>25</v>
      </c>
      <c r="D39" s="11">
        <f t="shared" si="1"/>
        <v>0.31415926535897926</v>
      </c>
      <c r="E39" s="12">
        <f t="shared" si="0"/>
        <v>3.3286978070330377</v>
      </c>
      <c r="F39" s="12">
        <f t="shared" si="2"/>
        <v>0.61803398874989468</v>
      </c>
    </row>
    <row r="40" spans="3:6">
      <c r="C40" s="9">
        <v>26</v>
      </c>
      <c r="D40" s="11">
        <f t="shared" si="1"/>
        <v>0.32672563597333842</v>
      </c>
      <c r="E40" s="12">
        <f t="shared" si="0"/>
        <v>3.3148440674816051</v>
      </c>
      <c r="F40" s="12">
        <f t="shared" si="2"/>
        <v>0.64188721961441886</v>
      </c>
    </row>
    <row r="41" spans="3:6">
      <c r="C41" s="9">
        <v>27</v>
      </c>
      <c r="D41" s="11">
        <f t="shared" si="1"/>
        <v>0.33929200658769759</v>
      </c>
      <c r="E41" s="12">
        <f t="shared" si="0"/>
        <v>3.3004668756250259</v>
      </c>
      <c r="F41" s="12">
        <f t="shared" si="2"/>
        <v>0.66563908904597313</v>
      </c>
    </row>
    <row r="42" spans="3:6">
      <c r="C42" s="9">
        <v>28</v>
      </c>
      <c r="D42" s="11">
        <f t="shared" si="1"/>
        <v>0.35185837720205676</v>
      </c>
      <c r="E42" s="12">
        <f t="shared" si="0"/>
        <v>3.2855685017885592</v>
      </c>
      <c r="F42" s="12">
        <f t="shared" si="2"/>
        <v>0.689285846349034</v>
      </c>
    </row>
    <row r="43" spans="3:6">
      <c r="C43" s="9">
        <v>29</v>
      </c>
      <c r="D43" s="11">
        <f t="shared" si="1"/>
        <v>0.36442474781641593</v>
      </c>
      <c r="E43" s="12">
        <f t="shared" si="0"/>
        <v>3.2701512985981425</v>
      </c>
      <c r="F43" s="12">
        <f t="shared" si="2"/>
        <v>0.71282375742650128</v>
      </c>
    </row>
    <row r="44" spans="3:6">
      <c r="C44" s="9">
        <v>30</v>
      </c>
      <c r="D44" s="11">
        <f t="shared" si="1"/>
        <v>0.3769911184307751</v>
      </c>
      <c r="E44" s="12">
        <f t="shared" si="0"/>
        <v>3.2542177006088799</v>
      </c>
      <c r="F44" s="12">
        <f t="shared" si="2"/>
        <v>0.73624910536935573</v>
      </c>
    </row>
    <row r="45" spans="3:6">
      <c r="C45" s="9">
        <v>31</v>
      </c>
      <c r="D45" s="11">
        <f t="shared" si="1"/>
        <v>0.38955748904513426</v>
      </c>
      <c r="E45" s="12">
        <f t="shared" si="0"/>
        <v>3.2377702239206032</v>
      </c>
      <c r="F45" s="12">
        <f t="shared" si="2"/>
        <v>0.759558191043602</v>
      </c>
    </row>
    <row r="46" spans="3:6">
      <c r="C46" s="9">
        <v>32</v>
      </c>
      <c r="D46" s="11">
        <f t="shared" si="1"/>
        <v>0.40212385965949343</v>
      </c>
      <c r="E46" s="12">
        <f t="shared" si="0"/>
        <v>3.2208114657805464</v>
      </c>
      <c r="F46" s="12">
        <f t="shared" si="2"/>
        <v>0.78274733367440463</v>
      </c>
    </row>
    <row r="47" spans="3:6">
      <c r="C47" s="9">
        <v>33</v>
      </c>
      <c r="D47" s="11">
        <f t="shared" si="1"/>
        <v>0.4146902302738526</v>
      </c>
      <c r="E47" s="12">
        <f t="shared" si="0"/>
        <v>3.2033441041732118</v>
      </c>
      <c r="F47" s="12">
        <f t="shared" si="2"/>
        <v>0.80581287142732516</v>
      </c>
    </row>
    <row r="48" spans="3:6">
      <c r="C48" s="9">
        <v>34</v>
      </c>
      <c r="D48" s="11">
        <f t="shared" si="1"/>
        <v>0.42725660088821177</v>
      </c>
      <c r="E48" s="12">
        <f t="shared" si="0"/>
        <v>3.185370897397485</v>
      </c>
      <c r="F48" s="12">
        <f t="shared" si="2"/>
        <v>0.82875116198656806</v>
      </c>
    </row>
    <row r="49" spans="3:6">
      <c r="C49" s="9">
        <v>35</v>
      </c>
      <c r="D49" s="11">
        <f t="shared" si="1"/>
        <v>0.43982297150257094</v>
      </c>
      <c r="E49" s="12">
        <f t="shared" si="0"/>
        <v>3.1668946836310683</v>
      </c>
      <c r="F49" s="12">
        <f t="shared" si="2"/>
        <v>0.8515585831301451</v>
      </c>
    </row>
    <row r="50" spans="3:6">
      <c r="C50" s="9">
        <v>36</v>
      </c>
      <c r="D50" s="11">
        <f t="shared" si="1"/>
        <v>0.4523893421169301</v>
      </c>
      <c r="E50" s="12">
        <f t="shared" si="0"/>
        <v>3.1479183804822988</v>
      </c>
      <c r="F50" s="12">
        <f t="shared" si="2"/>
        <v>0.87423153330186554</v>
      </c>
    </row>
    <row r="51" spans="3:6">
      <c r="C51" s="9">
        <v>37</v>
      </c>
      <c r="D51" s="11">
        <f t="shared" si="1"/>
        <v>0.46495571273128927</v>
      </c>
      <c r="E51" s="12">
        <f t="shared" si="0"/>
        <v>3.1284449845294238</v>
      </c>
      <c r="F51" s="12">
        <f t="shared" si="2"/>
        <v>0.89676643218006424</v>
      </c>
    </row>
    <row r="52" spans="3:6">
      <c r="C52" s="9">
        <v>38</v>
      </c>
      <c r="D52" s="11">
        <f t="shared" si="1"/>
        <v>0.47752208334564844</v>
      </c>
      <c r="E52" s="12">
        <f t="shared" si="0"/>
        <v>3.1084775708474059</v>
      </c>
      <c r="F52" s="12">
        <f t="shared" si="2"/>
        <v>0.91915972124297551</v>
      </c>
    </row>
    <row r="53" spans="3:6">
      <c r="C53" s="9">
        <v>39</v>
      </c>
      <c r="D53" s="11">
        <f t="shared" si="1"/>
        <v>0.49008845396000761</v>
      </c>
      <c r="E53" s="12">
        <f t="shared" si="0"/>
        <v>3.0880192925223371</v>
      </c>
      <c r="F53" s="12">
        <f t="shared" si="2"/>
        <v>0.94140786433066492</v>
      </c>
    </row>
    <row r="54" spans="3:6">
      <c r="C54" s="9">
        <v>40</v>
      </c>
      <c r="D54" s="11">
        <f t="shared" si="1"/>
        <v>0.50265482457436683</v>
      </c>
      <c r="E54" s="12">
        <f t="shared" si="0"/>
        <v>3.0670733801535226</v>
      </c>
      <c r="F54" s="12">
        <f t="shared" si="2"/>
        <v>0.96350734820343042</v>
      </c>
    </row>
    <row r="55" spans="3:6">
      <c r="C55" s="9">
        <v>41</v>
      </c>
      <c r="D55" s="11">
        <f t="shared" si="1"/>
        <v>0.515221195188726</v>
      </c>
      <c r="E55" s="12">
        <f t="shared" si="0"/>
        <v>3.0456431413433398</v>
      </c>
      <c r="F55" s="12">
        <f t="shared" si="2"/>
        <v>0.98545468309658302</v>
      </c>
    </row>
    <row r="56" spans="3:6">
      <c r="C56" s="9">
        <v>42</v>
      </c>
      <c r="D56" s="11">
        <f t="shared" si="1"/>
        <v>0.52778756580308517</v>
      </c>
      <c r="E56" s="12">
        <f t="shared" si="0"/>
        <v>3.0237319601749237</v>
      </c>
      <c r="F56" s="12">
        <f t="shared" si="2"/>
        <v>1.0072464032715216</v>
      </c>
    </row>
    <row r="57" spans="3:6">
      <c r="C57" s="9">
        <v>43</v>
      </c>
      <c r="D57" s="11">
        <f t="shared" si="1"/>
        <v>0.54035393641744434</v>
      </c>
      <c r="E57" s="12">
        <f t="shared" si="0"/>
        <v>3.0013432966777831</v>
      </c>
      <c r="F57" s="12">
        <f t="shared" si="2"/>
        <v>1.0288790675630128</v>
      </c>
    </row>
    <row r="58" spans="3:6">
      <c r="C58" s="9">
        <v>44</v>
      </c>
      <c r="D58" s="11">
        <f t="shared" si="1"/>
        <v>0.5529203070318035</v>
      </c>
      <c r="E58" s="12">
        <f t="shared" si="0"/>
        <v>2.9784806862814217</v>
      </c>
      <c r="F58" s="12">
        <f t="shared" si="2"/>
        <v>1.0503492599225912</v>
      </c>
    </row>
    <row r="59" spans="3:6">
      <c r="C59" s="9">
        <v>45</v>
      </c>
      <c r="D59" s="11">
        <f t="shared" si="1"/>
        <v>0.56548667764616267</v>
      </c>
      <c r="E59" s="12">
        <f t="shared" si="0"/>
        <v>2.9551477392570531</v>
      </c>
      <c r="F59" s="12">
        <f t="shared" si="2"/>
        <v>1.0716535899579931</v>
      </c>
    </row>
    <row r="60" spans="3:6">
      <c r="C60" s="9">
        <v>46</v>
      </c>
      <c r="D60" s="11">
        <f t="shared" si="1"/>
        <v>0.57805304826052184</v>
      </c>
      <c r="E60" s="12">
        <f t="shared" si="0"/>
        <v>2.9313481401474961</v>
      </c>
      <c r="F60" s="12">
        <f t="shared" si="2"/>
        <v>1.092788693468538</v>
      </c>
    </row>
    <row r="61" spans="3:6">
      <c r="C61" s="9">
        <v>47</v>
      </c>
      <c r="D61" s="11">
        <f t="shared" si="1"/>
        <v>0.59061941887488101</v>
      </c>
      <c r="E61" s="12">
        <f t="shared" si="0"/>
        <v>2.9070856471853443</v>
      </c>
      <c r="F61" s="12">
        <f t="shared" si="2"/>
        <v>1.1137512329763759</v>
      </c>
    </row>
    <row r="62" spans="3:6">
      <c r="C62" s="9">
        <v>48</v>
      </c>
      <c r="D62" s="11">
        <f t="shared" si="1"/>
        <v>0.60318578948924018</v>
      </c>
      <c r="E62" s="12">
        <f t="shared" si="0"/>
        <v>2.8823640916994959</v>
      </c>
      <c r="F62" s="12">
        <f t="shared" si="2"/>
        <v>1.1345378982535128</v>
      </c>
    </row>
    <row r="63" spans="3:6">
      <c r="C63" s="9">
        <v>49</v>
      </c>
      <c r="D63" s="11">
        <f t="shared" si="1"/>
        <v>0.61575216010359934</v>
      </c>
      <c r="E63" s="12">
        <f t="shared" si="0"/>
        <v>2.8571873775101442</v>
      </c>
      <c r="F63" s="12">
        <f t="shared" si="2"/>
        <v>1.155145406844535</v>
      </c>
    </row>
    <row r="64" spans="3:6">
      <c r="C64" s="9">
        <v>50</v>
      </c>
      <c r="D64" s="11">
        <f t="shared" si="1"/>
        <v>0.62831853071795851</v>
      </c>
      <c r="E64" s="12">
        <f t="shared" si="0"/>
        <v>2.8315594803123161</v>
      </c>
      <c r="F64" s="12">
        <f t="shared" si="2"/>
        <v>1.1755705045849461</v>
      </c>
    </row>
    <row r="65" spans="3:6">
      <c r="C65" s="9">
        <v>51</v>
      </c>
      <c r="D65" s="11">
        <f t="shared" si="1"/>
        <v>0.64088490133231768</v>
      </c>
      <c r="E65" s="12">
        <f t="shared" si="0"/>
        <v>2.8054844470480682</v>
      </c>
      <c r="F65" s="12">
        <f t="shared" si="2"/>
        <v>1.1958099661150374</v>
      </c>
    </row>
    <row r="66" spans="3:6">
      <c r="C66" s="9">
        <v>52</v>
      </c>
      <c r="D66" s="11">
        <f t="shared" si="1"/>
        <v>0.65345127194667685</v>
      </c>
      <c r="E66" s="12">
        <f t="shared" si="0"/>
        <v>2.7789663952674237</v>
      </c>
      <c r="F66" s="12">
        <f t="shared" si="2"/>
        <v>1.2158605953892105</v>
      </c>
    </row>
    <row r="67" spans="3:6">
      <c r="C67" s="9">
        <v>53</v>
      </c>
      <c r="D67" s="11">
        <f t="shared" si="1"/>
        <v>0.66601764256103602</v>
      </c>
      <c r="E67" s="12">
        <f t="shared" si="0"/>
        <v>2.7520095124781667</v>
      </c>
      <c r="F67" s="12">
        <f t="shared" si="2"/>
        <v>1.2357192261806684</v>
      </c>
    </row>
    <row r="68" spans="3:6">
      <c r="C68" s="9">
        <v>54</v>
      </c>
      <c r="D68" s="11">
        <f t="shared" si="1"/>
        <v>0.67858401317539518</v>
      </c>
      <c r="E68" s="12">
        <f t="shared" si="0"/>
        <v>2.7246180554845827</v>
      </c>
      <c r="F68" s="12">
        <f t="shared" si="2"/>
        <v>1.2553827225814007</v>
      </c>
    </row>
    <row r="69" spans="3:6">
      <c r="C69" s="9">
        <v>55</v>
      </c>
      <c r="D69" s="11">
        <f t="shared" si="1"/>
        <v>0.69115038378975435</v>
      </c>
      <c r="E69" s="12">
        <f t="shared" si="0"/>
        <v>2.6967963497152629</v>
      </c>
      <c r="F69" s="12">
        <f t="shared" si="2"/>
        <v>1.2748479794973793</v>
      </c>
    </row>
    <row r="70" spans="3:6">
      <c r="C70" s="9">
        <v>56</v>
      </c>
      <c r="D70" s="11">
        <f t="shared" si="1"/>
        <v>0.70371675440411352</v>
      </c>
      <c r="E70" s="12">
        <f t="shared" si="0"/>
        <v>2.6685487885400678</v>
      </c>
      <c r="F70" s="12">
        <f t="shared" si="2"/>
        <v>1.2941119231388885</v>
      </c>
    </row>
    <row r="71" spans="3:6">
      <c r="C71" s="9">
        <v>57</v>
      </c>
      <c r="D71" s="11">
        <f t="shared" si="1"/>
        <v>0.71628312501847269</v>
      </c>
      <c r="E71" s="12">
        <f t="shared" si="0"/>
        <v>2.6398798325763635</v>
      </c>
      <c r="F71" s="12">
        <f t="shared" si="2"/>
        <v>1.3131715115059126</v>
      </c>
    </row>
    <row r="72" spans="3:6">
      <c r="C72" s="9">
        <v>58</v>
      </c>
      <c r="D72" s="11">
        <f t="shared" si="1"/>
        <v>0.72884949563283186</v>
      </c>
      <c r="E72" s="12">
        <f t="shared" si="0"/>
        <v>2.6107940089846378</v>
      </c>
      <c r="F72" s="12">
        <f t="shared" si="2"/>
        <v>1.3320237348685029</v>
      </c>
    </row>
    <row r="73" spans="3:6">
      <c r="C73" s="9">
        <v>59</v>
      </c>
      <c r="D73" s="11">
        <f t="shared" si="1"/>
        <v>0.74141586624719102</v>
      </c>
      <c r="E73" s="12">
        <f t="shared" si="0"/>
        <v>2.5812959107536093</v>
      </c>
      <c r="F73" s="12">
        <f t="shared" si="2"/>
        <v>1.3506656162420485</v>
      </c>
    </row>
    <row r="74" spans="3:6">
      <c r="C74" s="9">
        <v>60</v>
      </c>
      <c r="D74" s="11">
        <f t="shared" si="1"/>
        <v>0.75398223686155019</v>
      </c>
      <c r="E74" s="12">
        <f t="shared" si="0"/>
        <v>2.5513901959749408</v>
      </c>
      <c r="F74" s="12">
        <f t="shared" si="2"/>
        <v>1.369094211857377</v>
      </c>
    </row>
    <row r="75" spans="3:6">
      <c r="C75" s="9">
        <v>61</v>
      </c>
      <c r="D75" s="11">
        <f t="shared" si="1"/>
        <v>0.76654860747590936</v>
      </c>
      <c r="E75" s="12">
        <f t="shared" si="0"/>
        <v>2.5210815871076746</v>
      </c>
      <c r="F75" s="12">
        <f t="shared" si="2"/>
        <v>1.3873066116256096</v>
      </c>
    </row>
    <row r="76" spans="3:6">
      <c r="C76" s="9">
        <v>62</v>
      </c>
      <c r="D76" s="11">
        <f t="shared" si="1"/>
        <v>0.77911497809026853</v>
      </c>
      <c r="E76" s="12">
        <f t="shared" si="0"/>
        <v>2.490374870232499</v>
      </c>
      <c r="F76" s="12">
        <f t="shared" si="2"/>
        <v>1.4052999395976982</v>
      </c>
    </row>
    <row r="77" spans="3:6">
      <c r="C77" s="9">
        <v>63</v>
      </c>
      <c r="D77" s="11">
        <f t="shared" si="1"/>
        <v>0.7916813487046277</v>
      </c>
      <c r="E77" s="12">
        <f t="shared" si="0"/>
        <v>2.4592748942959726</v>
      </c>
      <c r="F77" s="12">
        <f t="shared" si="2"/>
        <v>1.4230713544185705</v>
      </c>
    </row>
    <row r="78" spans="3:6">
      <c r="C78" s="9">
        <v>64</v>
      </c>
      <c r="D78" s="11">
        <f t="shared" si="1"/>
        <v>0.80424771931898686</v>
      </c>
      <c r="E78" s="12">
        <f t="shared" ref="E78:E141" si="3">$D$2*COS(D78)+$D$4</f>
        <v>2.4277865703448178</v>
      </c>
      <c r="F78" s="12">
        <f t="shared" si="2"/>
        <v>1.4406180497758134</v>
      </c>
    </row>
    <row r="79" spans="3:6">
      <c r="C79" s="9">
        <v>65</v>
      </c>
      <c r="D79" s="11">
        <f t="shared" ref="D79:D142" si="4">D78+$D$9</f>
        <v>0.81681408993334603</v>
      </c>
      <c r="E79" s="12">
        <f t="shared" si="3"/>
        <v>2.3959148707504108</v>
      </c>
      <c r="F79" s="12">
        <f t="shared" ref="F79:F142" si="5">$D$3*SIN(D79)+$D$5</f>
        <v>1.4579372548428227</v>
      </c>
    </row>
    <row r="80" spans="3:6">
      <c r="C80" s="9">
        <v>66</v>
      </c>
      <c r="D80" s="11">
        <f t="shared" si="4"/>
        <v>0.8293804605477052</v>
      </c>
      <c r="E80" s="12">
        <f t="shared" si="3"/>
        <v>2.3636648284235862</v>
      </c>
      <c r="F80" s="12">
        <f t="shared" si="5"/>
        <v>1.4750262347163474</v>
      </c>
    </row>
    <row r="81" spans="3:6">
      <c r="C81" s="9">
        <v>67</v>
      </c>
      <c r="D81" s="11">
        <f t="shared" si="4"/>
        <v>0.84194683116206437</v>
      </c>
      <c r="E81" s="12">
        <f t="shared" si="3"/>
        <v>2.3310415360198813</v>
      </c>
      <c r="F81" s="12">
        <f t="shared" si="5"/>
        <v>1.491882290848364</v>
      </c>
    </row>
    <row r="82" spans="3:6">
      <c r="C82" s="9">
        <v>68</v>
      </c>
      <c r="D82" s="11">
        <f t="shared" si="4"/>
        <v>0.85451320177642354</v>
      </c>
      <c r="E82" s="12">
        <f t="shared" si="3"/>
        <v>2.2980501451353481</v>
      </c>
      <c r="F82" s="12">
        <f t="shared" si="5"/>
        <v>1.5085027614722073</v>
      </c>
    </row>
    <row r="83" spans="3:6">
      <c r="C83" s="9">
        <v>69</v>
      </c>
      <c r="D83" s="11">
        <f t="shared" si="4"/>
        <v>0.8670795723907827</v>
      </c>
      <c r="E83" s="12">
        <f t="shared" si="3"/>
        <v>2.2646958654930556</v>
      </c>
      <c r="F83" s="12">
        <f t="shared" si="5"/>
        <v>1.5248850220228953</v>
      </c>
    </row>
    <row r="84" spans="3:6">
      <c r="C84" s="9">
        <v>70</v>
      </c>
      <c r="D84" s="11">
        <f t="shared" si="4"/>
        <v>0.87964594300514187</v>
      </c>
      <c r="E84" s="12">
        <f t="shared" si="3"/>
        <v>2.2309839641204143</v>
      </c>
      <c r="F84" s="12">
        <f t="shared" si="5"/>
        <v>1.5410264855515781</v>
      </c>
    </row>
    <row r="85" spans="3:6">
      <c r="C85" s="9">
        <v>71</v>
      </c>
      <c r="D85" s="11">
        <f t="shared" si="4"/>
        <v>0.89221231361950104</v>
      </c>
      <c r="E85" s="12">
        <f t="shared" si="3"/>
        <v>2.1969197645174523</v>
      </c>
      <c r="F85" s="12">
        <f t="shared" si="5"/>
        <v>1.5569246031340465</v>
      </c>
    </row>
    <row r="86" spans="3:6">
      <c r="C86" s="9">
        <v>72</v>
      </c>
      <c r="D86" s="11">
        <f t="shared" si="4"/>
        <v>0.90477868423386021</v>
      </c>
      <c r="E86" s="12">
        <f t="shared" si="3"/>
        <v>2.1625086458161711</v>
      </c>
      <c r="F86" s="12">
        <f t="shared" si="5"/>
        <v>1.5725768642732374</v>
      </c>
    </row>
    <row r="87" spans="3:6">
      <c r="C87" s="9">
        <v>73</v>
      </c>
      <c r="D87" s="11">
        <f t="shared" si="4"/>
        <v>0.91734505484821938</v>
      </c>
      <c r="E87" s="12">
        <f t="shared" si="3"/>
        <v>2.1277560419311197</v>
      </c>
      <c r="F87" s="12">
        <f t="shared" si="5"/>
        <v>1.5879807972956703</v>
      </c>
    </row>
    <row r="88" spans="3:6">
      <c r="C88" s="9">
        <v>74</v>
      </c>
      <c r="D88" s="11">
        <f t="shared" si="4"/>
        <v>0.92991142546257854</v>
      </c>
      <c r="E88" s="12">
        <f t="shared" si="3"/>
        <v>2.0926674407013168</v>
      </c>
      <c r="F88" s="12">
        <f t="shared" si="5"/>
        <v>1.6031339697417528</v>
      </c>
    </row>
    <row r="89" spans="3:6">
      <c r="C89" s="9">
        <v>75</v>
      </c>
      <c r="D89" s="11">
        <f t="shared" si="4"/>
        <v>0.94247779607693771</v>
      </c>
      <c r="E89" s="12">
        <f t="shared" si="3"/>
        <v>2.0572483830236568</v>
      </c>
      <c r="F89" s="12">
        <f t="shared" si="5"/>
        <v>1.6180339887498945</v>
      </c>
    </row>
    <row r="90" spans="3:6">
      <c r="C90" s="9">
        <v>76</v>
      </c>
      <c r="D90" s="11">
        <f t="shared" si="4"/>
        <v>0.95504416669129688</v>
      </c>
      <c r="E90" s="12">
        <f t="shared" si="3"/>
        <v>2.0215044619779374</v>
      </c>
      <c r="F90" s="12">
        <f t="shared" si="5"/>
        <v>1.6326785014343677</v>
      </c>
    </row>
    <row r="91" spans="3:6">
      <c r="C91" s="9">
        <v>77</v>
      </c>
      <c r="D91" s="11">
        <f t="shared" si="4"/>
        <v>0.96761053730565605</v>
      </c>
      <c r="E91" s="12">
        <f t="shared" si="3"/>
        <v>1.9854413219436486</v>
      </c>
      <c r="F91" s="12">
        <f t="shared" si="5"/>
        <v>1.6470651952568545</v>
      </c>
    </row>
    <row r="92" spans="3:6">
      <c r="C92" s="9">
        <v>78</v>
      </c>
      <c r="D92" s="11">
        <f t="shared" si="4"/>
        <v>0.98017690792001522</v>
      </c>
      <c r="E92" s="12">
        <f t="shared" si="3"/>
        <v>1.949064657708659</v>
      </c>
      <c r="F92" s="12">
        <f t="shared" si="5"/>
        <v>1.6611917983916249</v>
      </c>
    </row>
    <row r="93" spans="3:6">
      <c r="C93" s="9">
        <v>79</v>
      </c>
      <c r="D93" s="11">
        <f t="shared" si="4"/>
        <v>0.99274327853437438</v>
      </c>
      <c r="E93" s="12">
        <f t="shared" si="3"/>
        <v>1.9123802135699428</v>
      </c>
      <c r="F93" s="12">
        <f t="shared" si="5"/>
        <v>1.6750560800842831</v>
      </c>
    </row>
    <row r="94" spans="3:6">
      <c r="C94" s="9">
        <v>80</v>
      </c>
      <c r="D94" s="11">
        <f t="shared" si="4"/>
        <v>1.0053096491487337</v>
      </c>
      <c r="E94" s="12">
        <f t="shared" si="3"/>
        <v>1.8753937824264888</v>
      </c>
      <c r="F94" s="12">
        <f t="shared" si="5"/>
        <v>1.6886558510040299</v>
      </c>
    </row>
    <row r="95" spans="3:6">
      <c r="C95" s="9">
        <v>81</v>
      </c>
      <c r="D95" s="11">
        <f t="shared" si="4"/>
        <v>1.0178760197630929</v>
      </c>
      <c r="E95" s="12">
        <f t="shared" si="3"/>
        <v>1.8381112048645349</v>
      </c>
      <c r="F95" s="12">
        <f t="shared" si="5"/>
        <v>1.7019889635893837</v>
      </c>
    </row>
    <row r="96" spans="3:6">
      <c r="C96" s="9">
        <v>82</v>
      </c>
      <c r="D96" s="11">
        <f t="shared" si="4"/>
        <v>1.0304423903774522</v>
      </c>
      <c r="E96" s="12">
        <f t="shared" si="3"/>
        <v>1.8005383682352725</v>
      </c>
      <c r="F96" s="12">
        <f t="shared" si="5"/>
        <v>1.7150533123873046</v>
      </c>
    </row>
    <row r="97" spans="3:6">
      <c r="C97" s="9">
        <v>83</v>
      </c>
      <c r="D97" s="11">
        <f t="shared" si="4"/>
        <v>1.0430087609918115</v>
      </c>
      <c r="E97" s="12">
        <f t="shared" si="3"/>
        <v>1.7626812057251624</v>
      </c>
      <c r="F97" s="12">
        <f t="shared" si="5"/>
        <v>1.7278468343856708</v>
      </c>
    </row>
    <row r="98" spans="3:6">
      <c r="C98" s="9">
        <v>84</v>
      </c>
      <c r="D98" s="11">
        <f t="shared" si="4"/>
        <v>1.0555751316061708</v>
      </c>
      <c r="E98" s="12">
        <f t="shared" si="3"/>
        <v>1.7245456954190197</v>
      </c>
      <c r="F98" s="12">
        <f t="shared" si="5"/>
        <v>1.7403675093390516</v>
      </c>
    </row>
    <row r="99" spans="3:6">
      <c r="C99" s="9">
        <v>85</v>
      </c>
      <c r="D99" s="11">
        <f t="shared" si="4"/>
        <v>1.0681415022205301</v>
      </c>
      <c r="E99" s="12">
        <f t="shared" si="3"/>
        <v>1.6861378593560024</v>
      </c>
      <c r="F99" s="12">
        <f t="shared" si="5"/>
        <v>1.7526133600877276</v>
      </c>
    </row>
    <row r="100" spans="3:6">
      <c r="C100" s="9">
        <v>86</v>
      </c>
      <c r="D100" s="11">
        <f t="shared" si="4"/>
        <v>1.0807078728348893</v>
      </c>
      <c r="E100" s="12">
        <f t="shared" si="3"/>
        <v>1.6474637625786626</v>
      </c>
      <c r="F100" s="12">
        <f t="shared" si="5"/>
        <v>1.764582452869907</v>
      </c>
    </row>
    <row r="101" spans="3:6">
      <c r="C101" s="9">
        <v>87</v>
      </c>
      <c r="D101" s="11">
        <f t="shared" si="4"/>
        <v>1.0932742434492486</v>
      </c>
      <c r="E101" s="12">
        <f t="shared" si="3"/>
        <v>1.6085295121752057</v>
      </c>
      <c r="F101" s="12">
        <f t="shared" si="5"/>
        <v>1.7762728976270896</v>
      </c>
    </row>
    <row r="102" spans="3:6">
      <c r="C102" s="9">
        <v>88</v>
      </c>
      <c r="D102" s="11">
        <f t="shared" si="4"/>
        <v>1.1058406140636079</v>
      </c>
      <c r="E102" s="12">
        <f t="shared" si="3"/>
        <v>1.5693412563151108</v>
      </c>
      <c r="F102" s="12">
        <f t="shared" si="5"/>
        <v>1.7876828483025282</v>
      </c>
    </row>
    <row r="103" spans="3:6">
      <c r="C103" s="9">
        <v>89</v>
      </c>
      <c r="D103" s="11">
        <f t="shared" si="4"/>
        <v>1.1184069846779672</v>
      </c>
      <c r="E103" s="12">
        <f t="shared" si="3"/>
        <v>1.5299051832782626</v>
      </c>
      <c r="F103" s="12">
        <f t="shared" si="5"/>
        <v>1.7988105031327428</v>
      </c>
    </row>
    <row r="104" spans="3:6">
      <c r="C104" s="9">
        <v>90</v>
      </c>
      <c r="D104" s="11">
        <f t="shared" si="4"/>
        <v>1.1309733552923265</v>
      </c>
      <c r="E104" s="12">
        <f t="shared" si="3"/>
        <v>1.4902275204777513</v>
      </c>
      <c r="F104" s="12">
        <f t="shared" si="5"/>
        <v>1.8096541049320398</v>
      </c>
    </row>
    <row r="105" spans="3:6">
      <c r="C105" s="9">
        <v>91</v>
      </c>
      <c r="D105" s="11">
        <f t="shared" si="4"/>
        <v>1.1435397259066857</v>
      </c>
      <c r="E105" s="12">
        <f t="shared" si="3"/>
        <v>1.4503145334764913</v>
      </c>
      <c r="F105" s="12">
        <f t="shared" si="5"/>
        <v>1.8202119413699922</v>
      </c>
    </row>
    <row r="106" spans="3:6">
      <c r="C106" s="9">
        <v>92</v>
      </c>
      <c r="D106" s="11">
        <f t="shared" si="4"/>
        <v>1.156106096521045</v>
      </c>
      <c r="E106" s="12">
        <f t="shared" si="3"/>
        <v>1.4101725249978156</v>
      </c>
      <c r="F106" s="12">
        <f t="shared" si="5"/>
        <v>1.830482345241836</v>
      </c>
    </row>
    <row r="107" spans="3:6">
      <c r="C107" s="9">
        <v>93</v>
      </c>
      <c r="D107" s="11">
        <f t="shared" si="4"/>
        <v>1.1686724671354043</v>
      </c>
      <c r="E107" s="12">
        <f t="shared" si="3"/>
        <v>1.3698078339302047</v>
      </c>
      <c r="F107" s="12">
        <f t="shared" si="5"/>
        <v>1.8404636947317417</v>
      </c>
    </row>
    <row r="108" spans="3:6">
      <c r="C108" s="9">
        <v>94</v>
      </c>
      <c r="D108" s="11">
        <f t="shared" si="4"/>
        <v>1.1812388377497636</v>
      </c>
      <c r="E108" s="12">
        <f t="shared" si="3"/>
        <v>1.3292268343262996</v>
      </c>
      <c r="F108" s="12">
        <f t="shared" si="5"/>
        <v>1.8501544136689172</v>
      </c>
    </row>
    <row r="109" spans="3:6">
      <c r="C109" s="9">
        <v>95</v>
      </c>
      <c r="D109" s="11">
        <f t="shared" si="4"/>
        <v>1.1938052083641228</v>
      </c>
      <c r="E109" s="12">
        <f t="shared" si="3"/>
        <v>1.2884359343963683</v>
      </c>
      <c r="F109" s="12">
        <f t="shared" si="5"/>
        <v>1.8595529717765038</v>
      </c>
    </row>
    <row r="110" spans="3:6">
      <c r="C110" s="9">
        <v>96</v>
      </c>
      <c r="D110" s="11">
        <f t="shared" si="4"/>
        <v>1.2063715789784821</v>
      </c>
      <c r="E110" s="12">
        <f t="shared" si="3"/>
        <v>1.2474415754963726</v>
      </c>
      <c r="F110" s="12">
        <f t="shared" si="5"/>
        <v>1.8686578849132252</v>
      </c>
    </row>
    <row r="111" spans="3:6">
      <c r="C111" s="9">
        <v>97</v>
      </c>
      <c r="D111" s="11">
        <f t="shared" si="4"/>
        <v>1.2189379495928414</v>
      </c>
      <c r="E111" s="12">
        <f t="shared" si="3"/>
        <v>1.2062502311108043</v>
      </c>
      <c r="F111" s="12">
        <f t="shared" si="5"/>
        <v>1.8774677153077493</v>
      </c>
    </row>
    <row r="112" spans="3:6">
      <c r="C112" s="9">
        <v>98</v>
      </c>
      <c r="D112" s="11">
        <f t="shared" si="4"/>
        <v>1.2315043202072007</v>
      </c>
      <c r="E112" s="12">
        <f t="shared" si="3"/>
        <v>1.1648684058304475</v>
      </c>
      <c r="F112" s="12">
        <f t="shared" si="5"/>
        <v>1.8859810717857302</v>
      </c>
    </row>
    <row r="113" spans="3:6">
      <c r="C113" s="9">
        <v>99</v>
      </c>
      <c r="D113" s="11">
        <f t="shared" si="4"/>
        <v>1.24407069082156</v>
      </c>
      <c r="E113" s="12">
        <f t="shared" si="3"/>
        <v>1.1233026343252273</v>
      </c>
      <c r="F113" s="12">
        <f t="shared" si="5"/>
        <v>1.8941966099894898</v>
      </c>
    </row>
    <row r="114" spans="3:6">
      <c r="C114" s="9">
        <v>100</v>
      </c>
      <c r="D114" s="11">
        <f t="shared" si="4"/>
        <v>1.2566370614359192</v>
      </c>
      <c r="E114" s="12">
        <f t="shared" si="3"/>
        <v>1.0815594803123094</v>
      </c>
      <c r="F114" s="12">
        <f t="shared" si="5"/>
        <v>1.9021130325903084</v>
      </c>
    </row>
    <row r="115" spans="3:6">
      <c r="C115" s="9">
        <v>101</v>
      </c>
      <c r="D115" s="11">
        <f t="shared" si="4"/>
        <v>1.2692034320502785</v>
      </c>
      <c r="E115" s="12">
        <f t="shared" si="3"/>
        <v>1.0396455355196155</v>
      </c>
      <c r="F115" s="12">
        <f t="shared" si="5"/>
        <v>1.9097290894932872</v>
      </c>
    </row>
    <row r="116" spans="3:6">
      <c r="C116" s="9">
        <v>102</v>
      </c>
      <c r="D116" s="11">
        <f t="shared" si="4"/>
        <v>1.2817698026646378</v>
      </c>
      <c r="E116" s="12">
        <f t="shared" si="3"/>
        <v>0.99756741864490917</v>
      </c>
      <c r="F116" s="12">
        <f t="shared" si="5"/>
        <v>1.917043578034753</v>
      </c>
    </row>
    <row r="117" spans="3:6">
      <c r="C117" s="9">
        <v>103</v>
      </c>
      <c r="D117" s="11">
        <f t="shared" si="4"/>
        <v>1.2943361732789971</v>
      </c>
      <c r="E117" s="12">
        <f t="shared" si="3"/>
        <v>0.95533177431063065</v>
      </c>
      <c r="F117" s="12">
        <f t="shared" si="5"/>
        <v>1.924055343172173</v>
      </c>
    </row>
    <row r="118" spans="3:6">
      <c r="C118" s="9">
        <v>104</v>
      </c>
      <c r="D118" s="11">
        <f t="shared" si="4"/>
        <v>1.3069025438933564</v>
      </c>
      <c r="E118" s="12">
        <f t="shared" si="3"/>
        <v>0.91294527201463138</v>
      </c>
      <c r="F118" s="12">
        <f t="shared" si="5"/>
        <v>1.9307632776665491</v>
      </c>
    </row>
    <row r="119" spans="3:6">
      <c r="C119" s="9">
        <v>105</v>
      </c>
      <c r="D119" s="11">
        <f t="shared" si="4"/>
        <v>1.3194689145077156</v>
      </c>
      <c r="E119" s="12">
        <f t="shared" si="3"/>
        <v>0.87041460507698332</v>
      </c>
      <c r="F119" s="12">
        <f t="shared" si="5"/>
        <v>1.9371663222572635</v>
      </c>
    </row>
    <row r="120" spans="3:6">
      <c r="C120" s="9">
        <v>106</v>
      </c>
      <c r="D120" s="11">
        <f t="shared" si="4"/>
        <v>1.3320352851220749</v>
      </c>
      <c r="E120" s="12">
        <f t="shared" si="3"/>
        <v>0.82774648958302766</v>
      </c>
      <c r="F120" s="12">
        <f t="shared" si="5"/>
        <v>1.9432634658293491</v>
      </c>
    </row>
    <row r="121" spans="3:6">
      <c r="C121" s="9">
        <v>107</v>
      </c>
      <c r="D121" s="11">
        <f t="shared" si="4"/>
        <v>1.3446016557364342</v>
      </c>
      <c r="E121" s="12">
        <f t="shared" si="3"/>
        <v>0.78494766332282495</v>
      </c>
      <c r="F121" s="12">
        <f t="shared" si="5"/>
        <v>1.9490537455731556</v>
      </c>
    </row>
    <row r="122" spans="3:6">
      <c r="C122" s="9">
        <v>108</v>
      </c>
      <c r="D122" s="11">
        <f t="shared" si="4"/>
        <v>1.3571680263507935</v>
      </c>
      <c r="E122" s="12">
        <f t="shared" si="3"/>
        <v>0.74202488472718164</v>
      </c>
      <c r="F122" s="12">
        <f t="shared" si="5"/>
        <v>1.9545362471363881</v>
      </c>
    </row>
    <row r="123" spans="3:6">
      <c r="C123" s="9">
        <v>109</v>
      </c>
      <c r="D123" s="11">
        <f t="shared" si="4"/>
        <v>1.3697343969651528</v>
      </c>
      <c r="E123" s="12">
        <f t="shared" si="3"/>
        <v>0.69898493180041454</v>
      </c>
      <c r="F123" s="12">
        <f t="shared" si="5"/>
        <v>1.9597101047684948</v>
      </c>
    </row>
    <row r="124" spans="3:6">
      <c r="C124" s="9">
        <v>110</v>
      </c>
      <c r="D124" s="11">
        <f t="shared" si="4"/>
        <v>1.382300767579512</v>
      </c>
      <c r="E124" s="12">
        <f t="shared" si="3"/>
        <v>0.65583460105002589</v>
      </c>
      <c r="F124" s="12">
        <f t="shared" si="5"/>
        <v>1.9645745014573786</v>
      </c>
    </row>
    <row r="125" spans="3:6">
      <c r="C125" s="9">
        <v>111</v>
      </c>
      <c r="D125" s="11">
        <f t="shared" si="4"/>
        <v>1.3948671381938713</v>
      </c>
      <c r="E125" s="12">
        <f t="shared" si="3"/>
        <v>0.61258070641345541</v>
      </c>
      <c r="F125" s="12">
        <f t="shared" si="5"/>
        <v>1.9691286690584118</v>
      </c>
    </row>
    <row r="126" spans="3:6">
      <c r="C126" s="9">
        <v>112</v>
      </c>
      <c r="D126" s="11">
        <f t="shared" si="4"/>
        <v>1.4074335088082306</v>
      </c>
      <c r="E126" s="12">
        <f t="shared" si="3"/>
        <v>0.56923007818208149</v>
      </c>
      <c r="F126" s="12">
        <f t="shared" si="5"/>
        <v>1.9733718884157372</v>
      </c>
    </row>
    <row r="127" spans="3:6">
      <c r="C127" s="9">
        <v>113</v>
      </c>
      <c r="D127" s="11">
        <f t="shared" si="4"/>
        <v>1.4199998794225899</v>
      </c>
      <c r="E127" s="12">
        <f t="shared" si="3"/>
        <v>0.52578956192263815</v>
      </c>
      <c r="F127" s="12">
        <f t="shared" si="5"/>
        <v>1.977303489475829</v>
      </c>
    </row>
    <row r="128" spans="3:6">
      <c r="C128" s="9">
        <v>114</v>
      </c>
      <c r="D128" s="11">
        <f t="shared" si="4"/>
        <v>1.4325662500369492</v>
      </c>
      <c r="E128" s="12">
        <f t="shared" si="3"/>
        <v>0.48226601739622132</v>
      </c>
      <c r="F128" s="12">
        <f t="shared" si="5"/>
        <v>1.9809228513933035</v>
      </c>
    </row>
    <row r="129" spans="3:6">
      <c r="C129" s="9">
        <v>115</v>
      </c>
      <c r="D129" s="11">
        <f t="shared" si="4"/>
        <v>1.4451326206513084</v>
      </c>
      <c r="E129" s="12">
        <f t="shared" si="3"/>
        <v>0.43866631747505258</v>
      </c>
      <c r="F129" s="12">
        <f t="shared" si="5"/>
        <v>1.9842294026289566</v>
      </c>
    </row>
    <row r="130" spans="3:6">
      <c r="C130" s="9">
        <v>116</v>
      </c>
      <c r="D130" s="11">
        <f t="shared" si="4"/>
        <v>1.4576989912656677</v>
      </c>
      <c r="E130" s="12">
        <f t="shared" si="3"/>
        <v>0.39499734705717321</v>
      </c>
      <c r="F130" s="12">
        <f t="shared" si="5"/>
        <v>1.9872226210400177</v>
      </c>
    </row>
    <row r="131" spans="3:6">
      <c r="C131" s="9">
        <v>117</v>
      </c>
      <c r="D131" s="11">
        <f t="shared" si="4"/>
        <v>1.470265361880027</v>
      </c>
      <c r="E131" s="12">
        <f t="shared" si="3"/>
        <v>0.35126600197923902</v>
      </c>
      <c r="F131" s="12">
        <f t="shared" si="5"/>
        <v>1.989902033962601</v>
      </c>
    </row>
    <row r="132" spans="3:6">
      <c r="C132" s="9">
        <v>118</v>
      </c>
      <c r="D132" s="11">
        <f t="shared" si="4"/>
        <v>1.4828317324943863</v>
      </c>
      <c r="E132" s="12">
        <f t="shared" si="3"/>
        <v>0.30747918792758766</v>
      </c>
      <c r="F132" s="12">
        <f t="shared" si="5"/>
        <v>1.9922672182863457</v>
      </c>
    </row>
    <row r="133" spans="3:6">
      <c r="C133" s="9">
        <v>119</v>
      </c>
      <c r="D133" s="11">
        <f t="shared" si="4"/>
        <v>1.4953981031087455</v>
      </c>
      <c r="E133" s="12">
        <f t="shared" si="3"/>
        <v>0.26364381934775066</v>
      </c>
      <c r="F133" s="12">
        <f t="shared" si="5"/>
        <v>1.9943178005212285</v>
      </c>
    </row>
    <row r="134" spans="3:6">
      <c r="C134" s="9">
        <v>120</v>
      </c>
      <c r="D134" s="11">
        <f t="shared" si="4"/>
        <v>1.5079644737231048</v>
      </c>
      <c r="E134" s="12">
        <f t="shared" si="3"/>
        <v>0.21976681835258258</v>
      </c>
      <c r="F134" s="12">
        <f t="shared" si="5"/>
        <v>1.9960534568565436</v>
      </c>
    </row>
    <row r="135" spans="3:6">
      <c r="C135" s="9">
        <v>121</v>
      </c>
      <c r="D135" s="11">
        <f t="shared" si="4"/>
        <v>1.5205308443374641</v>
      </c>
      <c r="E135" s="12">
        <f t="shared" si="3"/>
        <v>0.17585511362917886</v>
      </c>
      <c r="F135" s="12">
        <f t="shared" si="5"/>
        <v>1.9974739132120354</v>
      </c>
    </row>
    <row r="136" spans="3:6">
      <c r="C136" s="9">
        <v>122</v>
      </c>
      <c r="D136" s="11">
        <f t="shared" si="4"/>
        <v>1.5330972149518234</v>
      </c>
      <c r="E136" s="12">
        <f t="shared" si="3"/>
        <v>0.13191563934475592</v>
      </c>
      <c r="F136" s="12">
        <f t="shared" si="5"/>
        <v>1.9985789452811789</v>
      </c>
    </row>
    <row r="137" spans="3:6">
      <c r="C137" s="9">
        <v>123</v>
      </c>
      <c r="D137" s="11">
        <f t="shared" si="4"/>
        <v>1.5456635855661827</v>
      </c>
      <c r="E137" s="12">
        <f t="shared" si="3"/>
        <v>8.7955334051665821E-2</v>
      </c>
      <c r="F137" s="12">
        <f t="shared" si="5"/>
        <v>1.9993683785666001</v>
      </c>
    </row>
    <row r="138" spans="3:6">
      <c r="C138" s="9">
        <v>124</v>
      </c>
      <c r="D138" s="11">
        <f t="shared" si="4"/>
        <v>1.5582299561805419</v>
      </c>
      <c r="E138" s="12">
        <f t="shared" si="3"/>
        <v>4.3981139591718392E-2</v>
      </c>
      <c r="F138" s="12">
        <f t="shared" si="5"/>
        <v>1.9998420884076324</v>
      </c>
    </row>
    <row r="139" spans="3:6">
      <c r="C139" s="9">
        <v>125</v>
      </c>
      <c r="D139" s="11">
        <f t="shared" si="4"/>
        <v>1.5707963267949012</v>
      </c>
      <c r="E139" s="12">
        <f t="shared" si="3"/>
        <v>-1.6105877482380793E-14</v>
      </c>
      <c r="F139" s="12">
        <f t="shared" si="5"/>
        <v>2</v>
      </c>
    </row>
    <row r="140" spans="3:6">
      <c r="C140" s="9">
        <v>126</v>
      </c>
      <c r="D140" s="11">
        <f t="shared" si="4"/>
        <v>1.5833626974092605</v>
      </c>
      <c r="E140" s="12">
        <f t="shared" si="3"/>
        <v>-4.3981139591750602E-2</v>
      </c>
      <c r="F140" s="12">
        <f t="shared" si="5"/>
        <v>1.9998420884076322</v>
      </c>
    </row>
    <row r="141" spans="3:6">
      <c r="C141" s="9">
        <v>127</v>
      </c>
      <c r="D141" s="11">
        <f t="shared" si="4"/>
        <v>1.5959290680236198</v>
      </c>
      <c r="E141" s="12">
        <f t="shared" si="3"/>
        <v>-8.7955334051698017E-2</v>
      </c>
      <c r="F141" s="12">
        <f t="shared" si="5"/>
        <v>1.9993683785665997</v>
      </c>
    </row>
    <row r="142" spans="3:6">
      <c r="C142" s="9">
        <v>128</v>
      </c>
      <c r="D142" s="11">
        <f t="shared" si="4"/>
        <v>1.6084954386379791</v>
      </c>
      <c r="E142" s="12">
        <f t="shared" ref="E142:E205" si="6">$D$2*COS(D142)+$D$4</f>
        <v>-0.13191563934478809</v>
      </c>
      <c r="F142" s="12">
        <f t="shared" si="5"/>
        <v>1.9985789452811782</v>
      </c>
    </row>
    <row r="143" spans="3:6">
      <c r="C143" s="9">
        <v>129</v>
      </c>
      <c r="D143" s="11">
        <f t="shared" ref="D143:D206" si="7">D142+$D$9</f>
        <v>1.6210618092523383</v>
      </c>
      <c r="E143" s="12">
        <f t="shared" si="6"/>
        <v>-0.17585511362921102</v>
      </c>
      <c r="F143" s="12">
        <f t="shared" ref="F143:F206" si="8">$D$3*SIN(D143)+$D$5</f>
        <v>1.9974739132120345</v>
      </c>
    </row>
    <row r="144" spans="3:6">
      <c r="C144" s="9">
        <v>130</v>
      </c>
      <c r="D144" s="11">
        <f t="shared" si="7"/>
        <v>1.6336281798666976</v>
      </c>
      <c r="E144" s="12">
        <f t="shared" si="6"/>
        <v>-0.21976681835261475</v>
      </c>
      <c r="F144" s="12">
        <f t="shared" si="8"/>
        <v>1.9960534568565425</v>
      </c>
    </row>
    <row r="145" spans="3:6">
      <c r="C145" s="9">
        <v>131</v>
      </c>
      <c r="D145" s="11">
        <f t="shared" si="7"/>
        <v>1.6461945504810569</v>
      </c>
      <c r="E145" s="12">
        <f t="shared" si="6"/>
        <v>-0.2636438193477828</v>
      </c>
      <c r="F145" s="12">
        <f t="shared" si="8"/>
        <v>1.994317800521227</v>
      </c>
    </row>
    <row r="146" spans="3:6">
      <c r="C146" s="9">
        <v>132</v>
      </c>
      <c r="D146" s="11">
        <f t="shared" si="7"/>
        <v>1.6587609210954162</v>
      </c>
      <c r="E146" s="12">
        <f t="shared" si="6"/>
        <v>-0.30747918792761975</v>
      </c>
      <c r="F146" s="12">
        <f t="shared" si="8"/>
        <v>1.9922672182863439</v>
      </c>
    </row>
    <row r="147" spans="3:6">
      <c r="C147" s="9">
        <v>133</v>
      </c>
      <c r="D147" s="11">
        <f t="shared" si="7"/>
        <v>1.6713272917097755</v>
      </c>
      <c r="E147" s="12">
        <f t="shared" si="6"/>
        <v>-0.35126600197927105</v>
      </c>
      <c r="F147" s="12">
        <f t="shared" si="8"/>
        <v>1.9899020339625992</v>
      </c>
    </row>
    <row r="148" spans="3:6">
      <c r="C148" s="9">
        <v>134</v>
      </c>
      <c r="D148" s="11">
        <f t="shared" si="7"/>
        <v>1.6838936623241347</v>
      </c>
      <c r="E148" s="12">
        <f t="shared" si="6"/>
        <v>-0.39499734705720524</v>
      </c>
      <c r="F148" s="12">
        <f t="shared" si="8"/>
        <v>1.9872226210400155</v>
      </c>
    </row>
    <row r="149" spans="3:6">
      <c r="C149" s="9">
        <v>135</v>
      </c>
      <c r="D149" s="11">
        <f t="shared" si="7"/>
        <v>1.696460032938494</v>
      </c>
      <c r="E149" s="12">
        <f t="shared" si="6"/>
        <v>-0.43866631747508456</v>
      </c>
      <c r="F149" s="12">
        <f t="shared" si="8"/>
        <v>1.9842294026289542</v>
      </c>
    </row>
    <row r="150" spans="3:6">
      <c r="C150" s="9">
        <v>136</v>
      </c>
      <c r="D150" s="11">
        <f t="shared" si="7"/>
        <v>1.7090264035528533</v>
      </c>
      <c r="E150" s="12">
        <f t="shared" si="6"/>
        <v>-0.48226601739625319</v>
      </c>
      <c r="F150" s="12">
        <f t="shared" si="8"/>
        <v>1.9809228513933008</v>
      </c>
    </row>
    <row r="151" spans="3:6">
      <c r="C151" s="9">
        <v>137</v>
      </c>
      <c r="D151" s="11">
        <f t="shared" si="7"/>
        <v>1.7215927741672126</v>
      </c>
      <c r="E151" s="12">
        <f t="shared" si="6"/>
        <v>-0.52578956192267001</v>
      </c>
      <c r="F151" s="12">
        <f t="shared" si="8"/>
        <v>1.9773034894758263</v>
      </c>
    </row>
    <row r="152" spans="3:6">
      <c r="C152" s="9">
        <v>138</v>
      </c>
      <c r="D152" s="11">
        <f t="shared" si="7"/>
        <v>1.7341591447815718</v>
      </c>
      <c r="E152" s="12">
        <f t="shared" si="6"/>
        <v>-0.56923007818211324</v>
      </c>
      <c r="F152" s="12">
        <f t="shared" si="8"/>
        <v>1.9733718884157343</v>
      </c>
    </row>
    <row r="153" spans="3:6">
      <c r="C153" s="9">
        <v>139</v>
      </c>
      <c r="D153" s="11">
        <f t="shared" si="7"/>
        <v>1.7467255153959311</v>
      </c>
      <c r="E153" s="12">
        <f t="shared" si="6"/>
        <v>-0.61258070641348716</v>
      </c>
      <c r="F153" s="12">
        <f t="shared" si="8"/>
        <v>1.9691286690584087</v>
      </c>
    </row>
    <row r="154" spans="3:6">
      <c r="C154" s="9">
        <v>140</v>
      </c>
      <c r="D154" s="11">
        <f t="shared" si="7"/>
        <v>1.7592918860102904</v>
      </c>
      <c r="E154" s="12">
        <f t="shared" si="6"/>
        <v>-0.65583460105005753</v>
      </c>
      <c r="F154" s="12">
        <f t="shared" si="8"/>
        <v>1.964574501457375</v>
      </c>
    </row>
    <row r="155" spans="3:6">
      <c r="C155" s="9">
        <v>141</v>
      </c>
      <c r="D155" s="11">
        <f t="shared" si="7"/>
        <v>1.7718582566246497</v>
      </c>
      <c r="E155" s="12">
        <f t="shared" si="6"/>
        <v>-0.69898493180044619</v>
      </c>
      <c r="F155" s="12">
        <f t="shared" si="8"/>
        <v>1.9597101047684913</v>
      </c>
    </row>
    <row r="156" spans="3:6">
      <c r="C156" s="9">
        <v>142</v>
      </c>
      <c r="D156" s="11">
        <f t="shared" si="7"/>
        <v>1.784424627239009</v>
      </c>
      <c r="E156" s="12">
        <f t="shared" si="6"/>
        <v>-0.74202488472721317</v>
      </c>
      <c r="F156" s="12">
        <f t="shared" si="8"/>
        <v>1.9545362471363843</v>
      </c>
    </row>
    <row r="157" spans="3:6">
      <c r="C157" s="9">
        <v>143</v>
      </c>
      <c r="D157" s="11">
        <f t="shared" si="7"/>
        <v>1.7969909978533682</v>
      </c>
      <c r="E157" s="12">
        <f t="shared" si="6"/>
        <v>-0.78494766332285637</v>
      </c>
      <c r="F157" s="12">
        <f t="shared" si="8"/>
        <v>1.9490537455731514</v>
      </c>
    </row>
    <row r="158" spans="3:6">
      <c r="C158" s="9">
        <v>144</v>
      </c>
      <c r="D158" s="11">
        <f t="shared" si="7"/>
        <v>1.8095573684677275</v>
      </c>
      <c r="E158" s="12">
        <f t="shared" si="6"/>
        <v>-0.82774648958305885</v>
      </c>
      <c r="F158" s="12">
        <f t="shared" si="8"/>
        <v>1.9432634658293448</v>
      </c>
    </row>
    <row r="159" spans="3:6">
      <c r="C159" s="9">
        <v>145</v>
      </c>
      <c r="D159" s="11">
        <f t="shared" si="7"/>
        <v>1.8221237390820868</v>
      </c>
      <c r="E159" s="12">
        <f t="shared" si="6"/>
        <v>-0.87041460507701451</v>
      </c>
      <c r="F159" s="12">
        <f t="shared" si="8"/>
        <v>1.9371663222572588</v>
      </c>
    </row>
    <row r="160" spans="3:6">
      <c r="C160" s="9">
        <v>146</v>
      </c>
      <c r="D160" s="11">
        <f t="shared" si="7"/>
        <v>1.8346901096964461</v>
      </c>
      <c r="E160" s="12">
        <f t="shared" si="6"/>
        <v>-0.91294527201466247</v>
      </c>
      <c r="F160" s="12">
        <f t="shared" si="8"/>
        <v>1.9307632776665442</v>
      </c>
    </row>
    <row r="161" spans="3:6">
      <c r="C161" s="9">
        <v>147</v>
      </c>
      <c r="D161" s="11">
        <f t="shared" si="7"/>
        <v>1.8472564803108054</v>
      </c>
      <c r="E161" s="12">
        <f t="shared" si="6"/>
        <v>-0.95533177431066152</v>
      </c>
      <c r="F161" s="12">
        <f t="shared" si="8"/>
        <v>1.9240553431721681</v>
      </c>
    </row>
    <row r="162" spans="3:6">
      <c r="C162" s="9">
        <v>148</v>
      </c>
      <c r="D162" s="11">
        <f t="shared" si="7"/>
        <v>1.8598228509251646</v>
      </c>
      <c r="E162" s="12">
        <f t="shared" si="6"/>
        <v>-0.99756741864494014</v>
      </c>
      <c r="F162" s="12">
        <f t="shared" si="8"/>
        <v>1.9170435780347477</v>
      </c>
    </row>
    <row r="163" spans="3:6">
      <c r="C163" s="9">
        <v>149</v>
      </c>
      <c r="D163" s="11">
        <f t="shared" si="7"/>
        <v>1.8723892215395239</v>
      </c>
      <c r="E163" s="12">
        <f t="shared" si="6"/>
        <v>-1.0396455355196461</v>
      </c>
      <c r="F163" s="12">
        <f t="shared" si="8"/>
        <v>1.9097290894932817</v>
      </c>
    </row>
    <row r="164" spans="3:6">
      <c r="C164" s="9">
        <v>150</v>
      </c>
      <c r="D164" s="11">
        <f t="shared" si="7"/>
        <v>1.8849555921538832</v>
      </c>
      <c r="E164" s="12">
        <f t="shared" si="6"/>
        <v>-1.0815594803123401</v>
      </c>
      <c r="F164" s="12">
        <f t="shared" si="8"/>
        <v>1.9021130325903026</v>
      </c>
    </row>
    <row r="165" spans="3:6">
      <c r="C165" s="9">
        <v>151</v>
      </c>
      <c r="D165" s="11">
        <f t="shared" si="7"/>
        <v>1.8975219627682425</v>
      </c>
      <c r="E165" s="12">
        <f t="shared" si="6"/>
        <v>-1.1233026343252577</v>
      </c>
      <c r="F165" s="12">
        <f t="shared" si="8"/>
        <v>1.8941966099894838</v>
      </c>
    </row>
    <row r="166" spans="3:6">
      <c r="C166" s="9">
        <v>152</v>
      </c>
      <c r="D166" s="11">
        <f t="shared" si="7"/>
        <v>1.9100883333826018</v>
      </c>
      <c r="E166" s="12">
        <f t="shared" si="6"/>
        <v>-1.1648684058304779</v>
      </c>
      <c r="F166" s="12">
        <f t="shared" si="8"/>
        <v>1.8859810717857239</v>
      </c>
    </row>
    <row r="167" spans="3:6">
      <c r="C167" s="9">
        <v>153</v>
      </c>
      <c r="D167" s="11">
        <f t="shared" si="7"/>
        <v>1.922654703996961</v>
      </c>
      <c r="E167" s="12">
        <f t="shared" si="6"/>
        <v>-1.2062502311108345</v>
      </c>
      <c r="F167" s="12">
        <f t="shared" si="8"/>
        <v>1.877467715307743</v>
      </c>
    </row>
    <row r="168" spans="3:6">
      <c r="C168" s="9">
        <v>154</v>
      </c>
      <c r="D168" s="11">
        <f t="shared" si="7"/>
        <v>1.9352210746113203</v>
      </c>
      <c r="E168" s="12">
        <f t="shared" si="6"/>
        <v>-1.2474415754964026</v>
      </c>
      <c r="F168" s="12">
        <f t="shared" si="8"/>
        <v>1.8686578849132187</v>
      </c>
    </row>
    <row r="169" spans="3:6">
      <c r="C169" s="9">
        <v>155</v>
      </c>
      <c r="D169" s="11">
        <f t="shared" si="7"/>
        <v>1.9477874452256796</v>
      </c>
      <c r="E169" s="12">
        <f t="shared" si="6"/>
        <v>-1.2884359343963983</v>
      </c>
      <c r="F169" s="12">
        <f t="shared" si="8"/>
        <v>1.8595529717764971</v>
      </c>
    </row>
    <row r="170" spans="3:6">
      <c r="C170" s="9">
        <v>156</v>
      </c>
      <c r="D170" s="11">
        <f t="shared" si="7"/>
        <v>1.9603538158400389</v>
      </c>
      <c r="E170" s="12">
        <f t="shared" si="6"/>
        <v>-1.3292268343263294</v>
      </c>
      <c r="F170" s="12">
        <f t="shared" si="8"/>
        <v>1.8501544136689101</v>
      </c>
    </row>
    <row r="171" spans="3:6">
      <c r="C171" s="9">
        <v>157</v>
      </c>
      <c r="D171" s="11">
        <f t="shared" si="7"/>
        <v>1.9729201864543982</v>
      </c>
      <c r="E171" s="12">
        <f t="shared" si="6"/>
        <v>-1.3698078339302342</v>
      </c>
      <c r="F171" s="12">
        <f t="shared" si="8"/>
        <v>1.8404636947317343</v>
      </c>
    </row>
    <row r="172" spans="3:6">
      <c r="C172" s="9">
        <v>158</v>
      </c>
      <c r="D172" s="11">
        <f t="shared" si="7"/>
        <v>1.9854865570687574</v>
      </c>
      <c r="E172" s="12">
        <f t="shared" si="6"/>
        <v>-1.4101725249978452</v>
      </c>
      <c r="F172" s="12">
        <f t="shared" si="8"/>
        <v>1.8304823452418286</v>
      </c>
    </row>
    <row r="173" spans="3:6">
      <c r="C173" s="9">
        <v>159</v>
      </c>
      <c r="D173" s="11">
        <f t="shared" si="7"/>
        <v>1.9980529276831167</v>
      </c>
      <c r="E173" s="12">
        <f t="shared" si="6"/>
        <v>-1.4503145334765206</v>
      </c>
      <c r="F173" s="12">
        <f t="shared" si="8"/>
        <v>1.8202119413699847</v>
      </c>
    </row>
    <row r="174" spans="3:6">
      <c r="C174" s="9">
        <v>160</v>
      </c>
      <c r="D174" s="11">
        <f t="shared" si="7"/>
        <v>2.0106192982974758</v>
      </c>
      <c r="E174" s="12">
        <f t="shared" si="6"/>
        <v>-1.49022752047778</v>
      </c>
      <c r="F174" s="12">
        <f t="shared" si="8"/>
        <v>1.8096541049320323</v>
      </c>
    </row>
    <row r="175" spans="3:6">
      <c r="C175" s="9">
        <v>161</v>
      </c>
      <c r="D175" s="11">
        <f t="shared" si="7"/>
        <v>2.023185668911835</v>
      </c>
      <c r="E175" s="12">
        <f t="shared" si="6"/>
        <v>-1.5299051832782908</v>
      </c>
      <c r="F175" s="12">
        <f t="shared" si="8"/>
        <v>1.7988105031327348</v>
      </c>
    </row>
    <row r="176" spans="3:6">
      <c r="C176" s="9">
        <v>162</v>
      </c>
      <c r="D176" s="11">
        <f t="shared" si="7"/>
        <v>2.0357520395261943</v>
      </c>
      <c r="E176" s="12">
        <f t="shared" si="6"/>
        <v>-1.5693412563151388</v>
      </c>
      <c r="F176" s="12">
        <f t="shared" si="8"/>
        <v>1.78768284830252</v>
      </c>
    </row>
    <row r="177" spans="3:6">
      <c r="C177" s="9">
        <v>163</v>
      </c>
      <c r="D177" s="11">
        <f t="shared" si="7"/>
        <v>2.0483184101405536</v>
      </c>
      <c r="E177" s="12">
        <f t="shared" si="6"/>
        <v>-1.6085295121752337</v>
      </c>
      <c r="F177" s="12">
        <f t="shared" si="8"/>
        <v>1.7762728976270814</v>
      </c>
    </row>
    <row r="178" spans="3:6">
      <c r="C178" s="9">
        <v>164</v>
      </c>
      <c r="D178" s="11">
        <f t="shared" si="7"/>
        <v>2.0608847807549129</v>
      </c>
      <c r="E178" s="12">
        <f t="shared" si="6"/>
        <v>-1.6474637625786903</v>
      </c>
      <c r="F178" s="12">
        <f t="shared" si="8"/>
        <v>1.7645824528698986</v>
      </c>
    </row>
    <row r="179" spans="3:6">
      <c r="C179" s="9">
        <v>165</v>
      </c>
      <c r="D179" s="11">
        <f t="shared" si="7"/>
        <v>2.0734511513692722</v>
      </c>
      <c r="E179" s="12">
        <f t="shared" si="6"/>
        <v>-1.6861378593560299</v>
      </c>
      <c r="F179" s="12">
        <f t="shared" si="8"/>
        <v>1.752613360087719</v>
      </c>
    </row>
    <row r="180" spans="3:6">
      <c r="C180" s="9">
        <v>166</v>
      </c>
      <c r="D180" s="11">
        <f t="shared" si="7"/>
        <v>2.0860175219836314</v>
      </c>
      <c r="E180" s="12">
        <f t="shared" si="6"/>
        <v>-1.724545695419047</v>
      </c>
      <c r="F180" s="12">
        <f t="shared" si="8"/>
        <v>1.7403675093390427</v>
      </c>
    </row>
    <row r="181" spans="3:6">
      <c r="C181" s="9">
        <v>167</v>
      </c>
      <c r="D181" s="11">
        <f t="shared" si="7"/>
        <v>2.0985838925979907</v>
      </c>
      <c r="E181" s="12">
        <f t="shared" si="6"/>
        <v>-1.7626812057251895</v>
      </c>
      <c r="F181" s="12">
        <f t="shared" si="8"/>
        <v>1.7278468343856617</v>
      </c>
    </row>
    <row r="182" spans="3:6">
      <c r="C182" s="9">
        <v>168</v>
      </c>
      <c r="D182" s="11">
        <f t="shared" si="7"/>
        <v>2.11115026321235</v>
      </c>
      <c r="E182" s="12">
        <f t="shared" si="6"/>
        <v>-1.8005383682352993</v>
      </c>
      <c r="F182" s="12">
        <f t="shared" si="8"/>
        <v>1.7150533123872953</v>
      </c>
    </row>
    <row r="183" spans="3:6">
      <c r="C183" s="9">
        <v>169</v>
      </c>
      <c r="D183" s="11">
        <f t="shared" si="7"/>
        <v>2.1237166338267093</v>
      </c>
      <c r="E183" s="12">
        <f t="shared" si="6"/>
        <v>-1.8381112048645618</v>
      </c>
      <c r="F183" s="12">
        <f t="shared" si="8"/>
        <v>1.7019889635893741</v>
      </c>
    </row>
    <row r="184" spans="3:6">
      <c r="C184" s="9">
        <v>170</v>
      </c>
      <c r="D184" s="11">
        <f t="shared" si="7"/>
        <v>2.1362830044410686</v>
      </c>
      <c r="E184" s="12">
        <f t="shared" si="6"/>
        <v>-1.875393782426515</v>
      </c>
      <c r="F184" s="12">
        <f t="shared" si="8"/>
        <v>1.6886558510040204</v>
      </c>
    </row>
    <row r="185" spans="3:6">
      <c r="C185" s="9">
        <v>171</v>
      </c>
      <c r="D185" s="11">
        <f t="shared" si="7"/>
        <v>2.1488493750554278</v>
      </c>
      <c r="E185" s="12">
        <f t="shared" si="6"/>
        <v>-1.912380213569969</v>
      </c>
      <c r="F185" s="12">
        <f t="shared" si="8"/>
        <v>1.6750560800842733</v>
      </c>
    </row>
    <row r="186" spans="3:6">
      <c r="C186" s="9">
        <v>172</v>
      </c>
      <c r="D186" s="11">
        <f t="shared" si="7"/>
        <v>2.1614157456697871</v>
      </c>
      <c r="E186" s="12">
        <f t="shared" si="6"/>
        <v>-1.9490646577086854</v>
      </c>
      <c r="F186" s="12">
        <f t="shared" si="8"/>
        <v>1.6611917983916149</v>
      </c>
    </row>
    <row r="187" spans="3:6">
      <c r="C187" s="9">
        <v>173</v>
      </c>
      <c r="D187" s="11">
        <f t="shared" si="7"/>
        <v>2.1739821162841464</v>
      </c>
      <c r="E187" s="12">
        <f t="shared" si="6"/>
        <v>-1.9854413219436751</v>
      </c>
      <c r="F187" s="12">
        <f t="shared" si="8"/>
        <v>1.647065195256844</v>
      </c>
    </row>
    <row r="188" spans="3:6">
      <c r="C188" s="9">
        <v>174</v>
      </c>
      <c r="D188" s="11">
        <f t="shared" si="7"/>
        <v>2.1865484868985057</v>
      </c>
      <c r="E188" s="12">
        <f t="shared" si="6"/>
        <v>-2.0215044619779641</v>
      </c>
      <c r="F188" s="12">
        <f t="shared" si="8"/>
        <v>1.6326785014343568</v>
      </c>
    </row>
    <row r="189" spans="3:6">
      <c r="C189" s="9">
        <v>175</v>
      </c>
      <c r="D189" s="11">
        <f t="shared" si="7"/>
        <v>2.199114857512865</v>
      </c>
      <c r="E189" s="12">
        <f t="shared" si="6"/>
        <v>-2.0572483830236834</v>
      </c>
      <c r="F189" s="12">
        <f t="shared" si="8"/>
        <v>1.6180339887498834</v>
      </c>
    </row>
    <row r="190" spans="3:6">
      <c r="C190" s="9">
        <v>176</v>
      </c>
      <c r="D190" s="11">
        <f t="shared" si="7"/>
        <v>2.2116812281272242</v>
      </c>
      <c r="E190" s="12">
        <f t="shared" si="6"/>
        <v>-2.0926674407013435</v>
      </c>
      <c r="F190" s="12">
        <f t="shared" si="8"/>
        <v>1.6031339697417415</v>
      </c>
    </row>
    <row r="191" spans="3:6">
      <c r="C191" s="9">
        <v>177</v>
      </c>
      <c r="D191" s="11">
        <f t="shared" si="7"/>
        <v>2.2242475987415835</v>
      </c>
      <c r="E191" s="12">
        <f t="shared" si="6"/>
        <v>-2.1277560419311463</v>
      </c>
      <c r="F191" s="12">
        <f t="shared" si="8"/>
        <v>1.5879807972956586</v>
      </c>
    </row>
    <row r="192" spans="3:6">
      <c r="C192" s="9">
        <v>178</v>
      </c>
      <c r="D192" s="11">
        <f t="shared" si="7"/>
        <v>2.2368139693559428</v>
      </c>
      <c r="E192" s="12">
        <f t="shared" si="6"/>
        <v>-2.1625086458161977</v>
      </c>
      <c r="F192" s="12">
        <f t="shared" si="8"/>
        <v>1.5725768642732254</v>
      </c>
    </row>
    <row r="193" spans="3:6">
      <c r="C193" s="9">
        <v>179</v>
      </c>
      <c r="D193" s="11">
        <f t="shared" si="7"/>
        <v>2.2493803399703021</v>
      </c>
      <c r="E193" s="12">
        <f t="shared" si="6"/>
        <v>-2.1969197645174794</v>
      </c>
      <c r="F193" s="12">
        <f t="shared" si="8"/>
        <v>1.5569246031340342</v>
      </c>
    </row>
    <row r="194" spans="3:6">
      <c r="C194" s="9">
        <v>180</v>
      </c>
      <c r="D194" s="11">
        <f t="shared" si="7"/>
        <v>2.2619467105846613</v>
      </c>
      <c r="E194" s="12">
        <f t="shared" si="6"/>
        <v>-2.2309839641204419</v>
      </c>
      <c r="F194" s="12">
        <f t="shared" si="8"/>
        <v>1.5410264855515654</v>
      </c>
    </row>
    <row r="195" spans="3:6">
      <c r="C195" s="9">
        <v>181</v>
      </c>
      <c r="D195" s="11">
        <f t="shared" si="7"/>
        <v>2.2745130811990206</v>
      </c>
      <c r="E195" s="12">
        <f t="shared" si="6"/>
        <v>-2.2646958654930827</v>
      </c>
      <c r="F195" s="12">
        <f t="shared" si="8"/>
        <v>1.5248850220228825</v>
      </c>
    </row>
    <row r="196" spans="3:6">
      <c r="C196" s="9">
        <v>182</v>
      </c>
      <c r="D196" s="11">
        <f t="shared" si="7"/>
        <v>2.2870794518133799</v>
      </c>
      <c r="E196" s="12">
        <f t="shared" si="6"/>
        <v>-2.2980501451353752</v>
      </c>
      <c r="F196" s="12">
        <f t="shared" si="8"/>
        <v>1.508502761472194</v>
      </c>
    </row>
    <row r="197" spans="3:6">
      <c r="C197" s="9">
        <v>183</v>
      </c>
      <c r="D197" s="11">
        <f t="shared" si="7"/>
        <v>2.2996458224277392</v>
      </c>
      <c r="E197" s="12">
        <f t="shared" si="6"/>
        <v>-2.3310415360199079</v>
      </c>
      <c r="F197" s="12">
        <f t="shared" si="8"/>
        <v>1.4918822908483502</v>
      </c>
    </row>
    <row r="198" spans="3:6">
      <c r="C198" s="9">
        <v>184</v>
      </c>
      <c r="D198" s="11">
        <f t="shared" si="7"/>
        <v>2.3122121930420985</v>
      </c>
      <c r="E198" s="12">
        <f t="shared" si="6"/>
        <v>-2.3636648284236128</v>
      </c>
      <c r="F198" s="12">
        <f t="shared" si="8"/>
        <v>1.4750262347163334</v>
      </c>
    </row>
    <row r="199" spans="3:6">
      <c r="C199" s="9">
        <v>185</v>
      </c>
      <c r="D199" s="11">
        <f t="shared" si="7"/>
        <v>2.3247785636564577</v>
      </c>
      <c r="E199" s="12">
        <f t="shared" si="6"/>
        <v>-2.3959148707504379</v>
      </c>
      <c r="F199" s="12">
        <f t="shared" si="8"/>
        <v>1.4579372548428082</v>
      </c>
    </row>
    <row r="200" spans="3:6">
      <c r="C200" s="9">
        <v>186</v>
      </c>
      <c r="D200" s="11">
        <f t="shared" si="7"/>
        <v>2.337344934270817</v>
      </c>
      <c r="E200" s="12">
        <f t="shared" si="6"/>
        <v>-2.4277865703448449</v>
      </c>
      <c r="F200" s="12">
        <f t="shared" si="8"/>
        <v>1.4406180497757988</v>
      </c>
    </row>
    <row r="201" spans="3:6">
      <c r="C201" s="9">
        <v>187</v>
      </c>
      <c r="D201" s="11">
        <f t="shared" si="7"/>
        <v>2.3499113048851763</v>
      </c>
      <c r="E201" s="12">
        <f t="shared" si="6"/>
        <v>-2.4592748942959992</v>
      </c>
      <c r="F201" s="12">
        <f t="shared" si="8"/>
        <v>1.4230713544185554</v>
      </c>
    </row>
    <row r="202" spans="3:6">
      <c r="C202" s="9">
        <v>188</v>
      </c>
      <c r="D202" s="11">
        <f t="shared" si="7"/>
        <v>2.3624776754995356</v>
      </c>
      <c r="E202" s="12">
        <f t="shared" si="6"/>
        <v>-2.4903748702325261</v>
      </c>
      <c r="F202" s="12">
        <f t="shared" si="8"/>
        <v>1.4052999395976826</v>
      </c>
    </row>
    <row r="203" spans="3:6">
      <c r="C203" s="9">
        <v>189</v>
      </c>
      <c r="D203" s="11">
        <f t="shared" si="7"/>
        <v>2.3750440461138949</v>
      </c>
      <c r="E203" s="12">
        <f t="shared" si="6"/>
        <v>-2.5210815871077012</v>
      </c>
      <c r="F203" s="12">
        <f t="shared" si="8"/>
        <v>1.3873066116255939</v>
      </c>
    </row>
    <row r="204" spans="3:6">
      <c r="C204" s="9">
        <v>190</v>
      </c>
      <c r="D204" s="11">
        <f t="shared" si="7"/>
        <v>2.3876104167282541</v>
      </c>
      <c r="E204" s="12">
        <f t="shared" si="6"/>
        <v>-2.5513901959749674</v>
      </c>
      <c r="F204" s="12">
        <f t="shared" si="8"/>
        <v>1.3690942118573608</v>
      </c>
    </row>
    <row r="205" spans="3:6">
      <c r="C205" s="9">
        <v>191</v>
      </c>
      <c r="D205" s="11">
        <f t="shared" si="7"/>
        <v>2.4001767873426134</v>
      </c>
      <c r="E205" s="12">
        <f t="shared" si="6"/>
        <v>-2.5812959107536355</v>
      </c>
      <c r="F205" s="12">
        <f t="shared" si="8"/>
        <v>1.3506656162420321</v>
      </c>
    </row>
    <row r="206" spans="3:6">
      <c r="C206" s="9">
        <v>192</v>
      </c>
      <c r="D206" s="11">
        <f t="shared" si="7"/>
        <v>2.4127431579569727</v>
      </c>
      <c r="E206" s="12">
        <f t="shared" ref="E206:E269" si="9">$D$2*COS(D206)+$D$4</f>
        <v>-2.610794008984664</v>
      </c>
      <c r="F206" s="12">
        <f t="shared" si="8"/>
        <v>1.332023734868486</v>
      </c>
    </row>
    <row r="207" spans="3:6">
      <c r="C207" s="9">
        <v>193</v>
      </c>
      <c r="D207" s="11">
        <f t="shared" ref="D207:D270" si="10">D206+$D$9</f>
        <v>2.425309528571332</v>
      </c>
      <c r="E207" s="12">
        <f t="shared" si="9"/>
        <v>-2.6398798325763901</v>
      </c>
      <c r="F207" s="12">
        <f t="shared" ref="F207:F270" si="11">$D$3*SIN(D207)+$D$5</f>
        <v>1.3131715115058953</v>
      </c>
    </row>
    <row r="208" spans="3:6">
      <c r="C208" s="9">
        <v>194</v>
      </c>
      <c r="D208" s="11">
        <f t="shared" si="10"/>
        <v>2.4378758991856913</v>
      </c>
      <c r="E208" s="12">
        <f t="shared" si="9"/>
        <v>-2.668548788540094</v>
      </c>
      <c r="F208" s="12">
        <f t="shared" si="11"/>
        <v>1.2941119231388707</v>
      </c>
    </row>
    <row r="209" spans="3:6">
      <c r="C209" s="9">
        <v>195</v>
      </c>
      <c r="D209" s="11">
        <f t="shared" si="10"/>
        <v>2.4504422698000505</v>
      </c>
      <c r="E209" s="12">
        <f t="shared" si="9"/>
        <v>-2.6967963497152887</v>
      </c>
      <c r="F209" s="12">
        <f t="shared" si="11"/>
        <v>1.2748479794973613</v>
      </c>
    </row>
    <row r="210" spans="3:6">
      <c r="C210" s="9">
        <v>196</v>
      </c>
      <c r="D210" s="11">
        <f t="shared" si="10"/>
        <v>2.4630086404144098</v>
      </c>
      <c r="E210" s="12">
        <f t="shared" si="9"/>
        <v>-2.724618055484608</v>
      </c>
      <c r="F210" s="12">
        <f t="shared" si="11"/>
        <v>1.2553827225813825</v>
      </c>
    </row>
    <row r="211" spans="3:6">
      <c r="C211" s="9">
        <v>197</v>
      </c>
      <c r="D211" s="11">
        <f t="shared" si="10"/>
        <v>2.4755750110287691</v>
      </c>
      <c r="E211" s="12">
        <f t="shared" si="9"/>
        <v>-2.7520095124781925</v>
      </c>
      <c r="F211" s="12">
        <f t="shared" si="11"/>
        <v>1.2357192261806498</v>
      </c>
    </row>
    <row r="212" spans="3:6">
      <c r="C212" s="9">
        <v>198</v>
      </c>
      <c r="D212" s="11">
        <f t="shared" si="10"/>
        <v>2.4881413816431284</v>
      </c>
      <c r="E212" s="12">
        <f t="shared" si="9"/>
        <v>-2.7789663952674495</v>
      </c>
      <c r="F212" s="12">
        <f t="shared" si="11"/>
        <v>1.2158605953891914</v>
      </c>
    </row>
    <row r="213" spans="3:6">
      <c r="C213" s="9">
        <v>199</v>
      </c>
      <c r="D213" s="11">
        <f t="shared" si="10"/>
        <v>2.5007077522574876</v>
      </c>
      <c r="E213" s="12">
        <f t="shared" si="9"/>
        <v>-2.8054844470480935</v>
      </c>
      <c r="F213" s="12">
        <f t="shared" si="11"/>
        <v>1.1958099661150181</v>
      </c>
    </row>
    <row r="214" spans="3:6">
      <c r="C214" s="9">
        <v>200</v>
      </c>
      <c r="D214" s="11">
        <f t="shared" si="10"/>
        <v>2.5132741228718469</v>
      </c>
      <c r="E214" s="12">
        <f t="shared" si="9"/>
        <v>-2.8315594803123414</v>
      </c>
      <c r="F214" s="12">
        <f t="shared" si="11"/>
        <v>1.1755705045849263</v>
      </c>
    </row>
    <row r="215" spans="3:6">
      <c r="C215" s="9">
        <v>201</v>
      </c>
      <c r="D215" s="11">
        <f t="shared" si="10"/>
        <v>2.5258404934862062</v>
      </c>
      <c r="E215" s="12">
        <f t="shared" si="9"/>
        <v>-2.857187377510169</v>
      </c>
      <c r="F215" s="12">
        <f t="shared" si="11"/>
        <v>1.1551454068445148</v>
      </c>
    </row>
    <row r="216" spans="3:6">
      <c r="C216" s="9">
        <v>202</v>
      </c>
      <c r="D216" s="11">
        <f t="shared" si="10"/>
        <v>2.5384068641005655</v>
      </c>
      <c r="E216" s="12">
        <f t="shared" si="9"/>
        <v>-2.8823640916995208</v>
      </c>
      <c r="F216" s="12">
        <f t="shared" si="11"/>
        <v>1.1345378982534924</v>
      </c>
    </row>
    <row r="217" spans="3:6">
      <c r="C217" s="9">
        <v>203</v>
      </c>
      <c r="D217" s="11">
        <f t="shared" si="10"/>
        <v>2.5509732347149248</v>
      </c>
      <c r="E217" s="12">
        <f t="shared" si="9"/>
        <v>-2.9070856471853688</v>
      </c>
      <c r="F217" s="12">
        <f t="shared" si="11"/>
        <v>1.113751232976355</v>
      </c>
    </row>
    <row r="218" spans="3:6">
      <c r="C218" s="9">
        <v>204</v>
      </c>
      <c r="D218" s="11">
        <f t="shared" si="10"/>
        <v>2.563539605329284</v>
      </c>
      <c r="E218" s="12">
        <f t="shared" si="9"/>
        <v>-2.9313481401475201</v>
      </c>
      <c r="F218" s="12">
        <f t="shared" si="11"/>
        <v>1.0927886934685167</v>
      </c>
    </row>
    <row r="219" spans="3:6">
      <c r="C219" s="9">
        <v>205</v>
      </c>
      <c r="D219" s="11">
        <f t="shared" si="10"/>
        <v>2.5761059759436433</v>
      </c>
      <c r="E219" s="12">
        <f t="shared" si="9"/>
        <v>-2.9551477392570771</v>
      </c>
      <c r="F219" s="12">
        <f t="shared" si="11"/>
        <v>1.0716535899579716</v>
      </c>
    </row>
    <row r="220" spans="3:6">
      <c r="C220" s="9">
        <v>206</v>
      </c>
      <c r="D220" s="11">
        <f t="shared" si="10"/>
        <v>2.5886723465580026</v>
      </c>
      <c r="E220" s="12">
        <f t="shared" si="9"/>
        <v>-2.9784806862814457</v>
      </c>
      <c r="F220" s="12">
        <f t="shared" si="11"/>
        <v>1.0503492599225692</v>
      </c>
    </row>
    <row r="221" spans="3:6">
      <c r="C221" s="9">
        <v>207</v>
      </c>
      <c r="D221" s="11">
        <f t="shared" si="10"/>
        <v>2.6012387171723619</v>
      </c>
      <c r="E221" s="12">
        <f t="shared" si="9"/>
        <v>-3.0013432966778062</v>
      </c>
      <c r="F221" s="12">
        <f t="shared" si="11"/>
        <v>1.0288790675629904</v>
      </c>
    </row>
    <row r="222" spans="3:6">
      <c r="C222" s="9">
        <v>208</v>
      </c>
      <c r="D222" s="11">
        <f t="shared" si="10"/>
        <v>2.6138050877867212</v>
      </c>
      <c r="E222" s="12">
        <f t="shared" si="9"/>
        <v>-3.0237319601749468</v>
      </c>
      <c r="F222" s="12">
        <f t="shared" si="11"/>
        <v>1.0072464032714989</v>
      </c>
    </row>
    <row r="223" spans="3:6">
      <c r="C223" s="9">
        <v>209</v>
      </c>
      <c r="D223" s="11">
        <f t="shared" si="10"/>
        <v>2.6263714584010804</v>
      </c>
      <c r="E223" s="12">
        <f t="shared" si="9"/>
        <v>-3.0456431413433629</v>
      </c>
      <c r="F223" s="12">
        <f t="shared" si="11"/>
        <v>0.98545468309656004</v>
      </c>
    </row>
    <row r="224" spans="3:6">
      <c r="C224" s="9">
        <v>210</v>
      </c>
      <c r="D224" s="11">
        <f t="shared" si="10"/>
        <v>2.6389378290154397</v>
      </c>
      <c r="E224" s="12">
        <f t="shared" si="9"/>
        <v>-3.0670733801535452</v>
      </c>
      <c r="F224" s="12">
        <f t="shared" si="11"/>
        <v>0.96350734820340711</v>
      </c>
    </row>
    <row r="225" spans="3:6">
      <c r="C225" s="9">
        <v>211</v>
      </c>
      <c r="D225" s="11">
        <f t="shared" si="10"/>
        <v>2.651504199629799</v>
      </c>
      <c r="E225" s="12">
        <f t="shared" si="9"/>
        <v>-3.0880192925223584</v>
      </c>
      <c r="F225" s="12">
        <f t="shared" si="11"/>
        <v>0.94140786433064128</v>
      </c>
    </row>
    <row r="226" spans="3:6">
      <c r="C226" s="9">
        <v>212</v>
      </c>
      <c r="D226" s="11">
        <f t="shared" si="10"/>
        <v>2.6640705702441583</v>
      </c>
      <c r="E226" s="12">
        <f t="shared" si="9"/>
        <v>-3.1084775708474277</v>
      </c>
      <c r="F226" s="12">
        <f t="shared" si="11"/>
        <v>0.91915972124295153</v>
      </c>
    </row>
    <row r="227" spans="3:6">
      <c r="C227" s="9">
        <v>213</v>
      </c>
      <c r="D227" s="11">
        <f t="shared" si="10"/>
        <v>2.6766369408585176</v>
      </c>
      <c r="E227" s="12">
        <f t="shared" si="9"/>
        <v>-3.1284449845294446</v>
      </c>
      <c r="F227" s="12">
        <f t="shared" si="11"/>
        <v>0.89676643218004004</v>
      </c>
    </row>
    <row r="228" spans="3:6">
      <c r="C228" s="9">
        <v>214</v>
      </c>
      <c r="D228" s="11">
        <f t="shared" si="10"/>
        <v>2.6892033114728768</v>
      </c>
      <c r="E228" s="12">
        <f t="shared" si="9"/>
        <v>-3.1479183804823196</v>
      </c>
      <c r="F228" s="12">
        <f t="shared" si="11"/>
        <v>0.87423153330184089</v>
      </c>
    </row>
    <row r="229" spans="3:6">
      <c r="C229" s="9">
        <v>215</v>
      </c>
      <c r="D229" s="11">
        <f t="shared" si="10"/>
        <v>2.7017696820872361</v>
      </c>
      <c r="E229" s="12">
        <f t="shared" si="9"/>
        <v>-3.1668946836310892</v>
      </c>
      <c r="F229" s="12">
        <f t="shared" si="11"/>
        <v>0.85155858313012012</v>
      </c>
    </row>
    <row r="230" spans="3:6">
      <c r="C230" s="9">
        <v>216</v>
      </c>
      <c r="D230" s="11">
        <f t="shared" si="10"/>
        <v>2.7143360527015954</v>
      </c>
      <c r="E230" s="12">
        <f t="shared" si="9"/>
        <v>-3.1853708973975055</v>
      </c>
      <c r="F230" s="12">
        <f t="shared" si="11"/>
        <v>0.82875116198654275</v>
      </c>
    </row>
    <row r="231" spans="3:6">
      <c r="C231" s="9">
        <v>217</v>
      </c>
      <c r="D231" s="11">
        <f t="shared" si="10"/>
        <v>2.7269024233159547</v>
      </c>
      <c r="E231" s="12">
        <f t="shared" si="9"/>
        <v>-3.2033441041732313</v>
      </c>
      <c r="F231" s="12">
        <f t="shared" si="11"/>
        <v>0.8058128714272994</v>
      </c>
    </row>
    <row r="232" spans="3:6">
      <c r="C232" s="9">
        <v>218</v>
      </c>
      <c r="D232" s="11">
        <f t="shared" si="10"/>
        <v>2.739468793930314</v>
      </c>
      <c r="E232" s="12">
        <f t="shared" si="9"/>
        <v>-3.2208114657805655</v>
      </c>
      <c r="F232" s="12">
        <f t="shared" si="11"/>
        <v>0.78274733367437865</v>
      </c>
    </row>
    <row r="233" spans="3:6">
      <c r="C233" s="9">
        <v>219</v>
      </c>
      <c r="D233" s="11">
        <f t="shared" si="10"/>
        <v>2.7520351645446732</v>
      </c>
      <c r="E233" s="12">
        <f t="shared" si="9"/>
        <v>-3.2377702239206223</v>
      </c>
      <c r="F233" s="12">
        <f t="shared" si="11"/>
        <v>0.75955819104357569</v>
      </c>
    </row>
    <row r="234" spans="3:6">
      <c r="C234" s="9">
        <v>220</v>
      </c>
      <c r="D234" s="11">
        <f t="shared" si="10"/>
        <v>2.7646015351590325</v>
      </c>
      <c r="E234" s="12">
        <f t="shared" si="9"/>
        <v>-3.2542177006088986</v>
      </c>
      <c r="F234" s="12">
        <f t="shared" si="11"/>
        <v>0.73624910536932908</v>
      </c>
    </row>
    <row r="235" spans="3:6">
      <c r="C235" s="9">
        <v>221</v>
      </c>
      <c r="D235" s="11">
        <f t="shared" si="10"/>
        <v>2.7771679057733918</v>
      </c>
      <c r="E235" s="12">
        <f t="shared" si="9"/>
        <v>-3.2701512985981602</v>
      </c>
      <c r="F235" s="12">
        <f t="shared" si="11"/>
        <v>0.71282375742647419</v>
      </c>
    </row>
    <row r="236" spans="3:6">
      <c r="C236" s="9">
        <v>222</v>
      </c>
      <c r="D236" s="11">
        <f t="shared" si="10"/>
        <v>2.7897342763877511</v>
      </c>
      <c r="E236" s="12">
        <f t="shared" si="9"/>
        <v>-3.285568501788577</v>
      </c>
      <c r="F236" s="12">
        <f t="shared" si="11"/>
        <v>0.68928584634900658</v>
      </c>
    </row>
    <row r="237" spans="3:6">
      <c r="C237" s="9">
        <v>223</v>
      </c>
      <c r="D237" s="11">
        <f t="shared" si="10"/>
        <v>2.8023006470021103</v>
      </c>
      <c r="E237" s="12">
        <f t="shared" si="9"/>
        <v>-3.3004668756250428</v>
      </c>
      <c r="F237" s="12">
        <f t="shared" si="11"/>
        <v>0.66563908904594538</v>
      </c>
    </row>
    <row r="238" spans="3:6">
      <c r="C238" s="9">
        <v>224</v>
      </c>
      <c r="D238" s="11">
        <f t="shared" si="10"/>
        <v>2.8148670176164696</v>
      </c>
      <c r="E238" s="12">
        <f t="shared" si="9"/>
        <v>-3.3148440674816215</v>
      </c>
      <c r="F238" s="12">
        <f t="shared" si="11"/>
        <v>0.64188721961439077</v>
      </c>
    </row>
    <row r="239" spans="3:6">
      <c r="C239" s="9">
        <v>225</v>
      </c>
      <c r="D239" s="11">
        <f t="shared" si="10"/>
        <v>2.8274333882308289</v>
      </c>
      <c r="E239" s="12">
        <f t="shared" si="9"/>
        <v>-3.3286978070330537</v>
      </c>
      <c r="F239" s="12">
        <f t="shared" si="11"/>
        <v>0.61803398874986637</v>
      </c>
    </row>
    <row r="240" spans="3:6">
      <c r="C240" s="9">
        <v>226</v>
      </c>
      <c r="D240" s="11">
        <f t="shared" si="10"/>
        <v>2.8399997588451882</v>
      </c>
      <c r="E240" s="12">
        <f t="shared" si="9"/>
        <v>-3.3420259066132658</v>
      </c>
      <c r="F240" s="12">
        <f t="shared" si="11"/>
        <v>0.59408316315404097</v>
      </c>
    </row>
    <row r="241" spans="3:6">
      <c r="C241" s="9">
        <v>227</v>
      </c>
      <c r="D241" s="11">
        <f t="shared" si="10"/>
        <v>2.8525661294595475</v>
      </c>
      <c r="E241" s="12">
        <f t="shared" si="9"/>
        <v>-3.3548262615608304</v>
      </c>
      <c r="F241" s="12">
        <f t="shared" si="11"/>
        <v>0.57003852493992313</v>
      </c>
    </row>
    <row r="242" spans="3:6">
      <c r="C242" s="9">
        <v>228</v>
      </c>
      <c r="D242" s="11">
        <f t="shared" si="10"/>
        <v>2.8651325000739067</v>
      </c>
      <c r="E242" s="12">
        <f t="shared" si="9"/>
        <v>-3.3670968505513152</v>
      </c>
      <c r="F242" s="12">
        <f t="shared" si="11"/>
        <v>0.54590387103462101</v>
      </c>
    </row>
    <row r="243" spans="3:6">
      <c r="C243" s="9">
        <v>229</v>
      </c>
      <c r="D243" s="11">
        <f t="shared" si="10"/>
        <v>2.877698870688266</v>
      </c>
      <c r="E243" s="12">
        <f t="shared" si="9"/>
        <v>-3.3788357359164727</v>
      </c>
      <c r="F243" s="12">
        <f t="shared" si="11"/>
        <v>0.52168301257976413</v>
      </c>
    </row>
    <row r="244" spans="3:6">
      <c r="C244" s="9">
        <v>230</v>
      </c>
      <c r="D244" s="11">
        <f t="shared" si="10"/>
        <v>2.8902652413026253</v>
      </c>
      <c r="E244" s="12">
        <f t="shared" si="9"/>
        <v>-3.3900410639502225</v>
      </c>
      <c r="F244" s="12">
        <f t="shared" si="11"/>
        <v>0.4973797743296795</v>
      </c>
    </row>
    <row r="245" spans="3:6">
      <c r="C245" s="9">
        <v>231</v>
      </c>
      <c r="D245" s="11">
        <f t="shared" si="10"/>
        <v>2.9028316119169846</v>
      </c>
      <c r="E245" s="12">
        <f t="shared" si="9"/>
        <v>-3.4007110652013717</v>
      </c>
      <c r="F245" s="12">
        <f t="shared" si="11"/>
        <v>0.47299799404741899</v>
      </c>
    </row>
    <row r="246" spans="3:6">
      <c r="C246" s="9">
        <v>232</v>
      </c>
      <c r="D246" s="11">
        <f t="shared" si="10"/>
        <v>2.9153979825313439</v>
      </c>
      <c r="E246" s="12">
        <f t="shared" si="9"/>
        <v>-3.4108440547530323</v>
      </c>
      <c r="F246" s="12">
        <f t="shared" si="11"/>
        <v>0.4485415218987317</v>
      </c>
    </row>
    <row r="247" spans="3:6">
      <c r="C247" s="9">
        <v>233</v>
      </c>
      <c r="D247" s="11">
        <f t="shared" si="10"/>
        <v>2.9279643531457031</v>
      </c>
      <c r="E247" s="12">
        <f t="shared" si="9"/>
        <v>-3.4204384324886887</v>
      </c>
      <c r="F247" s="12">
        <f t="shared" si="11"/>
        <v>0.42401421984407833</v>
      </c>
    </row>
    <row r="248" spans="3:6">
      <c r="C248" s="9">
        <v>234</v>
      </c>
      <c r="D248" s="11">
        <f t="shared" si="10"/>
        <v>2.9405307237600624</v>
      </c>
      <c r="E248" s="12">
        <f t="shared" si="9"/>
        <v>-3.4294926833448751</v>
      </c>
      <c r="F248" s="12">
        <f t="shared" si="11"/>
        <v>0.3994199610287828</v>
      </c>
    </row>
    <row r="249" spans="3:6">
      <c r="C249" s="9">
        <v>235</v>
      </c>
      <c r="D249" s="11">
        <f t="shared" si="10"/>
        <v>2.9530970943744217</v>
      </c>
      <c r="E249" s="12">
        <f t="shared" si="9"/>
        <v>-3.4380053775504211</v>
      </c>
      <c r="F249" s="12">
        <f t="shared" si="11"/>
        <v>0.37476262917141773</v>
      </c>
    </row>
    <row r="250" spans="3:6">
      <c r="C250" s="9">
        <v>236</v>
      </c>
      <c r="D250" s="11">
        <f t="shared" si="10"/>
        <v>2.965663464988781</v>
      </c>
      <c r="E250" s="12">
        <f t="shared" si="9"/>
        <v>-3.4459751708522286</v>
      </c>
      <c r="F250" s="12">
        <f t="shared" si="11"/>
        <v>0.35004611795052026</v>
      </c>
    </row>
    <row r="251" spans="3:6">
      <c r="C251" s="9">
        <v>237</v>
      </c>
      <c r="D251" s="11">
        <f t="shared" si="10"/>
        <v>2.9782298356031403</v>
      </c>
      <c r="E251" s="12">
        <f t="shared" si="9"/>
        <v>-3.4534008047275475</v>
      </c>
      <c r="F251" s="12">
        <f t="shared" si="11"/>
        <v>0.32527433038973513</v>
      </c>
    </row>
    <row r="252" spans="3:6">
      <c r="C252" s="9">
        <v>238</v>
      </c>
      <c r="D252" s="11">
        <f t="shared" si="10"/>
        <v>2.9907962062174995</v>
      </c>
      <c r="E252" s="12">
        <f t="shared" si="9"/>
        <v>-3.4602811065827077</v>
      </c>
      <c r="F252" s="12">
        <f t="shared" si="11"/>
        <v>0.30045117824148176</v>
      </c>
    </row>
    <row r="253" spans="3:6">
      <c r="C253" s="9">
        <v>239</v>
      </c>
      <c r="D253" s="11">
        <f t="shared" si="10"/>
        <v>3.0033625768318588</v>
      </c>
      <c r="E253" s="12">
        <f t="shared" si="9"/>
        <v>-3.4666149899382872</v>
      </c>
      <c r="F253" s="12">
        <f t="shared" si="11"/>
        <v>0.27558058136924352</v>
      </c>
    </row>
    <row r="254" spans="3:6">
      <c r="C254" s="9">
        <v>240</v>
      </c>
      <c r="D254" s="11">
        <f t="shared" si="10"/>
        <v>3.0159289474462181</v>
      </c>
      <c r="E254" s="12">
        <f t="shared" si="9"/>
        <v>-3.4724014546006794</v>
      </c>
      <c r="F254" s="12">
        <f t="shared" si="11"/>
        <v>0.2506664671285756</v>
      </c>
    </row>
    <row r="255" spans="3:6">
      <c r="C255" s="9">
        <v>241</v>
      </c>
      <c r="D255" s="11">
        <f t="shared" si="10"/>
        <v>3.0284953180605774</v>
      </c>
      <c r="E255" s="12">
        <f t="shared" si="9"/>
        <v>-3.477639586820036</v>
      </c>
      <c r="F255" s="12">
        <f t="shared" si="11"/>
        <v>0.22571276974693022</v>
      </c>
    </row>
    <row r="256" spans="3:6">
      <c r="C256" s="9">
        <v>242</v>
      </c>
      <c r="D256" s="11">
        <f t="shared" si="10"/>
        <v>3.0410616886749366</v>
      </c>
      <c r="E256" s="12">
        <f t="shared" si="9"/>
        <v>-3.4823285594345563</v>
      </c>
      <c r="F256" s="12">
        <f t="shared" si="11"/>
        <v>0.20072342970239637</v>
      </c>
    </row>
    <row r="257" spans="3:6">
      <c r="C257" s="9">
        <v>243</v>
      </c>
      <c r="D257" s="11">
        <f t="shared" si="10"/>
        <v>3.0536280592892959</v>
      </c>
      <c r="E257" s="12">
        <f t="shared" si="9"/>
        <v>-3.486467632001109</v>
      </c>
      <c r="F257" s="12">
        <f t="shared" si="11"/>
        <v>0.17570239310145269</v>
      </c>
    </row>
    <row r="258" spans="3:6">
      <c r="C258" s="9">
        <v>244</v>
      </c>
      <c r="D258" s="11">
        <f t="shared" si="10"/>
        <v>3.0661944299036552</v>
      </c>
      <c r="E258" s="12">
        <f t="shared" si="9"/>
        <v>-3.4900561509121535</v>
      </c>
      <c r="F258" s="12">
        <f t="shared" si="11"/>
        <v>0.15065361105583153</v>
      </c>
    </row>
    <row r="259" spans="3:6">
      <c r="C259" s="9">
        <v>245</v>
      </c>
      <c r="D259" s="11">
        <f t="shared" si="10"/>
        <v>3.0787608005180145</v>
      </c>
      <c r="E259" s="12">
        <f t="shared" si="9"/>
        <v>-3.4930935494989543</v>
      </c>
      <c r="F259" s="12">
        <f t="shared" si="11"/>
        <v>0.12558103905859261</v>
      </c>
    </row>
    <row r="260" spans="3:6">
      <c r="C260" s="9">
        <v>246</v>
      </c>
      <c r="D260" s="11">
        <f t="shared" si="10"/>
        <v>3.0913271711323738</v>
      </c>
      <c r="E260" s="12">
        <f t="shared" si="9"/>
        <v>-3.4955793481210642</v>
      </c>
      <c r="F260" s="12">
        <f t="shared" si="11"/>
        <v>0.10048863635950472</v>
      </c>
    </row>
    <row r="261" spans="3:6">
      <c r="C261" s="9">
        <v>247</v>
      </c>
      <c r="D261" s="11">
        <f t="shared" si="10"/>
        <v>3.103893541746733</v>
      </c>
      <c r="E261" s="12">
        <f t="shared" si="9"/>
        <v>-3.4975131542420645</v>
      </c>
      <c r="F261" s="12">
        <f t="shared" si="11"/>
        <v>7.5380365339834457E-2</v>
      </c>
    </row>
    <row r="262" spans="3:6">
      <c r="C262" s="9">
        <v>248</v>
      </c>
      <c r="D262" s="11">
        <f t="shared" si="10"/>
        <v>3.1164599123610923</v>
      </c>
      <c r="E262" s="12">
        <f t="shared" si="9"/>
        <v>-3.4988946624915513</v>
      </c>
      <c r="F262" s="12">
        <f t="shared" si="11"/>
        <v>5.0260190886640112E-2</v>
      </c>
    </row>
    <row r="263" spans="3:6">
      <c r="C263" s="9">
        <v>249</v>
      </c>
      <c r="D263" s="11">
        <f t="shared" si="10"/>
        <v>3.1290262829754516</v>
      </c>
      <c r="E263" s="12">
        <f t="shared" si="9"/>
        <v>-3.4997236547133572</v>
      </c>
      <c r="F263" s="12">
        <f t="shared" si="11"/>
        <v>2.5132079766670149E-2</v>
      </c>
    </row>
    <row r="264" spans="3:6">
      <c r="C264" s="9">
        <v>250</v>
      </c>
      <c r="D264" s="11">
        <f t="shared" si="10"/>
        <v>3.1415926535898109</v>
      </c>
      <c r="E264" s="12">
        <f t="shared" si="9"/>
        <v>-3.5</v>
      </c>
      <c r="F264" s="12">
        <f t="shared" si="11"/>
        <v>-3.5282107097023285E-14</v>
      </c>
    </row>
    <row r="265" spans="3:6">
      <c r="C265" s="9">
        <v>251</v>
      </c>
      <c r="D265" s="11">
        <f t="shared" si="10"/>
        <v>3.1541590242041702</v>
      </c>
      <c r="E265" s="12">
        <f t="shared" si="9"/>
        <v>-3.4997236547133554</v>
      </c>
      <c r="F265" s="12">
        <f t="shared" si="11"/>
        <v>-2.5132079766740707E-2</v>
      </c>
    </row>
    <row r="266" spans="3:6">
      <c r="C266" s="9">
        <v>252</v>
      </c>
      <c r="D266" s="11">
        <f t="shared" si="10"/>
        <v>3.1667253948185294</v>
      </c>
      <c r="E266" s="12">
        <f t="shared" si="9"/>
        <v>-3.4988946624915482</v>
      </c>
      <c r="F266" s="12">
        <f t="shared" si="11"/>
        <v>-5.0260190886710653E-2</v>
      </c>
    </row>
    <row r="267" spans="3:6">
      <c r="C267" s="9">
        <v>253</v>
      </c>
      <c r="D267" s="11">
        <f t="shared" si="10"/>
        <v>3.1792917654328887</v>
      </c>
      <c r="E267" s="12">
        <f t="shared" si="9"/>
        <v>-3.4975131542420597</v>
      </c>
      <c r="F267" s="12">
        <f t="shared" si="11"/>
        <v>-7.538036533990497E-2</v>
      </c>
    </row>
    <row r="268" spans="3:6">
      <c r="C268" s="9">
        <v>254</v>
      </c>
      <c r="D268" s="11">
        <f t="shared" si="10"/>
        <v>3.191858136047248</v>
      </c>
      <c r="E268" s="12">
        <f t="shared" si="9"/>
        <v>-3.495579348121058</v>
      </c>
      <c r="F268" s="12">
        <f t="shared" si="11"/>
        <v>-0.1004886363595752</v>
      </c>
    </row>
    <row r="269" spans="3:6">
      <c r="C269" s="9">
        <v>255</v>
      </c>
      <c r="D269" s="11">
        <f t="shared" si="10"/>
        <v>3.2044245066616073</v>
      </c>
      <c r="E269" s="12">
        <f t="shared" si="9"/>
        <v>-3.4930935494989468</v>
      </c>
      <c r="F269" s="12">
        <f t="shared" si="11"/>
        <v>-0.12558103905866302</v>
      </c>
    </row>
    <row r="270" spans="3:6">
      <c r="C270" s="9">
        <v>256</v>
      </c>
      <c r="D270" s="11">
        <f t="shared" si="10"/>
        <v>3.2169908772759666</v>
      </c>
      <c r="E270" s="12">
        <f t="shared" ref="E270:E333" si="12">$D$2*COS(D270)+$D$4</f>
        <v>-3.4900561509121442</v>
      </c>
      <c r="F270" s="12">
        <f t="shared" si="11"/>
        <v>-0.15065361105590189</v>
      </c>
    </row>
    <row r="271" spans="3:6">
      <c r="C271" s="9">
        <v>257</v>
      </c>
      <c r="D271" s="11">
        <f t="shared" ref="D271:D334" si="13">D270+$D$9</f>
        <v>3.2295572478903258</v>
      </c>
      <c r="E271" s="12">
        <f t="shared" si="12"/>
        <v>-3.4864676320010979</v>
      </c>
      <c r="F271" s="12">
        <f t="shared" ref="F271:F334" si="14">$D$3*SIN(D271)+$D$5</f>
        <v>-0.17570239310152297</v>
      </c>
    </row>
    <row r="272" spans="3:6">
      <c r="C272" s="9">
        <v>258</v>
      </c>
      <c r="D272" s="11">
        <f t="shared" si="13"/>
        <v>3.2421236185046851</v>
      </c>
      <c r="E272" s="12">
        <f t="shared" si="12"/>
        <v>-3.4823285594345439</v>
      </c>
      <c r="F272" s="12">
        <f t="shared" si="14"/>
        <v>-0.20072342970246657</v>
      </c>
    </row>
    <row r="273" spans="3:6">
      <c r="C273" s="9">
        <v>259</v>
      </c>
      <c r="D273" s="11">
        <f t="shared" si="13"/>
        <v>3.2546899891190444</v>
      </c>
      <c r="E273" s="12">
        <f t="shared" si="12"/>
        <v>-3.4776395868200218</v>
      </c>
      <c r="F273" s="12">
        <f t="shared" si="14"/>
        <v>-0.22571276974700033</v>
      </c>
    </row>
    <row r="274" spans="3:6">
      <c r="C274" s="9">
        <v>260</v>
      </c>
      <c r="D274" s="11">
        <f t="shared" si="13"/>
        <v>3.2672563597334037</v>
      </c>
      <c r="E274" s="12">
        <f t="shared" si="12"/>
        <v>-3.4724014546006639</v>
      </c>
      <c r="F274" s="12">
        <f t="shared" si="14"/>
        <v>-0.2506664671286456</v>
      </c>
    </row>
    <row r="275" spans="3:6">
      <c r="C275" s="9">
        <v>261</v>
      </c>
      <c r="D275" s="11">
        <f t="shared" si="13"/>
        <v>3.2798227303477629</v>
      </c>
      <c r="E275" s="12">
        <f t="shared" si="12"/>
        <v>-3.4666149899382703</v>
      </c>
      <c r="F275" s="12">
        <f t="shared" si="14"/>
        <v>-0.2755805813693134</v>
      </c>
    </row>
    <row r="276" spans="3:6">
      <c r="C276" s="9">
        <v>262</v>
      </c>
      <c r="D276" s="11">
        <f t="shared" si="13"/>
        <v>3.2923891009621222</v>
      </c>
      <c r="E276" s="12">
        <f t="shared" si="12"/>
        <v>-3.4602811065826891</v>
      </c>
      <c r="F276" s="12">
        <f t="shared" si="14"/>
        <v>-0.30045117824155149</v>
      </c>
    </row>
    <row r="277" spans="3:6">
      <c r="C277" s="9">
        <v>263</v>
      </c>
      <c r="D277" s="11">
        <f t="shared" si="13"/>
        <v>3.3049554715764815</v>
      </c>
      <c r="E277" s="12">
        <f t="shared" si="12"/>
        <v>-3.4534008047275271</v>
      </c>
      <c r="F277" s="12">
        <f t="shared" si="14"/>
        <v>-0.32527433038980474</v>
      </c>
    </row>
    <row r="278" spans="3:6">
      <c r="C278" s="9">
        <v>264</v>
      </c>
      <c r="D278" s="11">
        <f t="shared" si="13"/>
        <v>3.3175218421908408</v>
      </c>
      <c r="E278" s="12">
        <f t="shared" si="12"/>
        <v>-3.4459751708522068</v>
      </c>
      <c r="F278" s="12">
        <f t="shared" si="14"/>
        <v>-0.35004611795058976</v>
      </c>
    </row>
    <row r="279" spans="3:6">
      <c r="C279" s="9">
        <v>265</v>
      </c>
      <c r="D279" s="11">
        <f t="shared" si="13"/>
        <v>3.3300882128052001</v>
      </c>
      <c r="E279" s="12">
        <f t="shared" si="12"/>
        <v>-3.4380053775503976</v>
      </c>
      <c r="F279" s="12">
        <f t="shared" si="14"/>
        <v>-0.37476262917148706</v>
      </c>
    </row>
    <row r="280" spans="3:6">
      <c r="C280" s="9">
        <v>266</v>
      </c>
      <c r="D280" s="11">
        <f t="shared" si="13"/>
        <v>3.3426545834195593</v>
      </c>
      <c r="E280" s="12">
        <f t="shared" si="12"/>
        <v>-3.4294926833448502</v>
      </c>
      <c r="F280" s="12">
        <f t="shared" si="14"/>
        <v>-0.39941996102885191</v>
      </c>
    </row>
    <row r="281" spans="3:6">
      <c r="C281" s="9">
        <v>267</v>
      </c>
      <c r="D281" s="11">
        <f t="shared" si="13"/>
        <v>3.3552209540339186</v>
      </c>
      <c r="E281" s="12">
        <f t="shared" si="12"/>
        <v>-3.420438432488663</v>
      </c>
      <c r="F281" s="12">
        <f t="shared" si="14"/>
        <v>-0.42401421984414728</v>
      </c>
    </row>
    <row r="282" spans="3:6">
      <c r="C282" s="9">
        <v>268</v>
      </c>
      <c r="D282" s="11">
        <f t="shared" si="13"/>
        <v>3.3677873246482779</v>
      </c>
      <c r="E282" s="12">
        <f t="shared" si="12"/>
        <v>-3.4108440547530048</v>
      </c>
      <c r="F282" s="12">
        <f t="shared" si="14"/>
        <v>-0.44854152189880048</v>
      </c>
    </row>
    <row r="283" spans="3:6">
      <c r="C283" s="9">
        <v>269</v>
      </c>
      <c r="D283" s="11">
        <f t="shared" si="13"/>
        <v>3.3803536952626372</v>
      </c>
      <c r="E283" s="12">
        <f t="shared" si="12"/>
        <v>-3.4007110652013424</v>
      </c>
      <c r="F283" s="12">
        <f t="shared" si="14"/>
        <v>-0.47299799404748755</v>
      </c>
    </row>
    <row r="284" spans="3:6">
      <c r="C284" s="9">
        <v>270</v>
      </c>
      <c r="D284" s="11">
        <f t="shared" si="13"/>
        <v>3.3929200658769965</v>
      </c>
      <c r="E284" s="12">
        <f t="shared" si="12"/>
        <v>-3.3900410639501919</v>
      </c>
      <c r="F284" s="12">
        <f t="shared" si="14"/>
        <v>-0.49737977432974784</v>
      </c>
    </row>
    <row r="285" spans="3:6">
      <c r="C285" s="9">
        <v>271</v>
      </c>
      <c r="D285" s="11">
        <f t="shared" si="13"/>
        <v>3.4054864364913557</v>
      </c>
      <c r="E285" s="12">
        <f t="shared" si="12"/>
        <v>-3.3788357359164403</v>
      </c>
      <c r="F285" s="12">
        <f t="shared" si="14"/>
        <v>-0.52168301257983218</v>
      </c>
    </row>
    <row r="286" spans="3:6">
      <c r="C286" s="9">
        <v>272</v>
      </c>
      <c r="D286" s="11">
        <f t="shared" si="13"/>
        <v>3.418052807105715</v>
      </c>
      <c r="E286" s="12">
        <f t="shared" si="12"/>
        <v>-3.3670968505512819</v>
      </c>
      <c r="F286" s="12">
        <f t="shared" si="14"/>
        <v>-0.54590387103468885</v>
      </c>
    </row>
    <row r="287" spans="3:6">
      <c r="C287" s="9">
        <v>273</v>
      </c>
      <c r="D287" s="11">
        <f t="shared" si="13"/>
        <v>3.4306191777200743</v>
      </c>
      <c r="E287" s="12">
        <f t="shared" si="12"/>
        <v>-3.3548262615607958</v>
      </c>
      <c r="F287" s="12">
        <f t="shared" si="14"/>
        <v>-0.57003852493999074</v>
      </c>
    </row>
    <row r="288" spans="3:6">
      <c r="C288" s="9">
        <v>274</v>
      </c>
      <c r="D288" s="11">
        <f t="shared" si="13"/>
        <v>3.4431855483344336</v>
      </c>
      <c r="E288" s="12">
        <f t="shared" si="12"/>
        <v>-3.3420259066132294</v>
      </c>
      <c r="F288" s="12">
        <f t="shared" si="14"/>
        <v>-0.59408316315410836</v>
      </c>
    </row>
    <row r="289" spans="3:6">
      <c r="C289" s="9">
        <v>275</v>
      </c>
      <c r="D289" s="11">
        <f t="shared" si="13"/>
        <v>3.4557519189487929</v>
      </c>
      <c r="E289" s="12">
        <f t="shared" si="12"/>
        <v>-3.3286978070330155</v>
      </c>
      <c r="F289" s="12">
        <f t="shared" si="14"/>
        <v>-0.61803398874993343</v>
      </c>
    </row>
    <row r="290" spans="3:6">
      <c r="C290" s="9">
        <v>276</v>
      </c>
      <c r="D290" s="11">
        <f t="shared" si="13"/>
        <v>3.4683182895631521</v>
      </c>
      <c r="E290" s="12">
        <f t="shared" si="12"/>
        <v>-3.314844067481582</v>
      </c>
      <c r="F290" s="12">
        <f t="shared" si="14"/>
        <v>-0.6418872196144576</v>
      </c>
    </row>
    <row r="291" spans="3:6">
      <c r="C291" s="9">
        <v>277</v>
      </c>
      <c r="D291" s="11">
        <f t="shared" si="13"/>
        <v>3.4808846601775114</v>
      </c>
      <c r="E291" s="12">
        <f t="shared" si="12"/>
        <v>-3.300466875625002</v>
      </c>
      <c r="F291" s="12">
        <f t="shared" si="14"/>
        <v>-0.66563908904601199</v>
      </c>
    </row>
    <row r="292" spans="3:6">
      <c r="C292" s="9">
        <v>278</v>
      </c>
      <c r="D292" s="11">
        <f t="shared" si="13"/>
        <v>3.4934510307918707</v>
      </c>
      <c r="E292" s="12">
        <f t="shared" si="12"/>
        <v>-3.2855685017885343</v>
      </c>
      <c r="F292" s="12">
        <f t="shared" si="14"/>
        <v>-0.68928584634907286</v>
      </c>
    </row>
    <row r="293" spans="3:6">
      <c r="C293" s="9">
        <v>279</v>
      </c>
      <c r="D293" s="11">
        <f t="shared" si="13"/>
        <v>3.50601740140623</v>
      </c>
      <c r="E293" s="12">
        <f t="shared" si="12"/>
        <v>-3.2701512985981163</v>
      </c>
      <c r="F293" s="12">
        <f t="shared" si="14"/>
        <v>-0.71282375742654014</v>
      </c>
    </row>
    <row r="294" spans="3:6">
      <c r="C294" s="9">
        <v>280</v>
      </c>
      <c r="D294" s="11">
        <f t="shared" si="13"/>
        <v>3.5185837720205893</v>
      </c>
      <c r="E294" s="12">
        <f t="shared" si="12"/>
        <v>-3.2542177006088528</v>
      </c>
      <c r="F294" s="12">
        <f t="shared" si="14"/>
        <v>-0.7362491053693947</v>
      </c>
    </row>
    <row r="295" spans="3:6">
      <c r="C295" s="9">
        <v>281</v>
      </c>
      <c r="D295" s="11">
        <f t="shared" si="13"/>
        <v>3.5311501426349485</v>
      </c>
      <c r="E295" s="12">
        <f t="shared" si="12"/>
        <v>-3.2377702239205752</v>
      </c>
      <c r="F295" s="12">
        <f t="shared" si="14"/>
        <v>-0.75955819104364097</v>
      </c>
    </row>
    <row r="296" spans="3:6">
      <c r="C296" s="9">
        <v>282</v>
      </c>
      <c r="D296" s="11">
        <f t="shared" si="13"/>
        <v>3.5437165132493078</v>
      </c>
      <c r="E296" s="12">
        <f t="shared" si="12"/>
        <v>-3.2208114657805171</v>
      </c>
      <c r="F296" s="12">
        <f t="shared" si="14"/>
        <v>-0.7827473336744436</v>
      </c>
    </row>
    <row r="297" spans="3:6">
      <c r="C297" s="9">
        <v>283</v>
      </c>
      <c r="D297" s="11">
        <f t="shared" si="13"/>
        <v>3.5562828838636671</v>
      </c>
      <c r="E297" s="12">
        <f t="shared" si="12"/>
        <v>-3.2033441041731816</v>
      </c>
      <c r="F297" s="12">
        <f t="shared" si="14"/>
        <v>-0.80581287142736402</v>
      </c>
    </row>
    <row r="298" spans="3:6">
      <c r="C298" s="9">
        <v>284</v>
      </c>
      <c r="D298" s="11">
        <f t="shared" si="13"/>
        <v>3.5688492544780264</v>
      </c>
      <c r="E298" s="12">
        <f t="shared" si="12"/>
        <v>-3.1853708973974539</v>
      </c>
      <c r="F298" s="12">
        <f t="shared" si="14"/>
        <v>-0.82875116198660692</v>
      </c>
    </row>
    <row r="299" spans="3:6">
      <c r="C299" s="9">
        <v>285</v>
      </c>
      <c r="D299" s="11">
        <f t="shared" si="13"/>
        <v>3.5814156250923856</v>
      </c>
      <c r="E299" s="12">
        <f t="shared" si="12"/>
        <v>-3.1668946836310368</v>
      </c>
      <c r="F299" s="12">
        <f t="shared" si="14"/>
        <v>-0.85155858313018395</v>
      </c>
    </row>
    <row r="300" spans="3:6">
      <c r="C300" s="9">
        <v>286</v>
      </c>
      <c r="D300" s="11">
        <f t="shared" si="13"/>
        <v>3.5939819957067449</v>
      </c>
      <c r="E300" s="12">
        <f t="shared" si="12"/>
        <v>-3.1479183804822659</v>
      </c>
      <c r="F300" s="12">
        <f t="shared" si="14"/>
        <v>-0.8742315333019044</v>
      </c>
    </row>
    <row r="301" spans="3:6">
      <c r="C301" s="9">
        <v>287</v>
      </c>
      <c r="D301" s="11">
        <f t="shared" si="13"/>
        <v>3.6065483663211042</v>
      </c>
      <c r="E301" s="12">
        <f t="shared" si="12"/>
        <v>-3.1284449845293896</v>
      </c>
      <c r="F301" s="12">
        <f t="shared" si="14"/>
        <v>-0.8967664321801031</v>
      </c>
    </row>
    <row r="302" spans="3:6">
      <c r="C302" s="9">
        <v>288</v>
      </c>
      <c r="D302" s="11">
        <f t="shared" si="13"/>
        <v>3.6191147369354635</v>
      </c>
      <c r="E302" s="12">
        <f t="shared" si="12"/>
        <v>-3.1084775708473709</v>
      </c>
      <c r="F302" s="12">
        <f t="shared" si="14"/>
        <v>-0.91915972124301426</v>
      </c>
    </row>
    <row r="303" spans="3:6">
      <c r="C303" s="9">
        <v>289</v>
      </c>
      <c r="D303" s="11">
        <f t="shared" si="13"/>
        <v>3.6316811075498228</v>
      </c>
      <c r="E303" s="12">
        <f t="shared" si="12"/>
        <v>-3.0880192925223007</v>
      </c>
      <c r="F303" s="12">
        <f t="shared" si="14"/>
        <v>-0.94140786433070356</v>
      </c>
    </row>
    <row r="304" spans="3:6">
      <c r="C304" s="9">
        <v>290</v>
      </c>
      <c r="D304" s="11">
        <f t="shared" si="13"/>
        <v>3.644247478164182</v>
      </c>
      <c r="E304" s="12">
        <f t="shared" si="12"/>
        <v>-3.0670733801534857</v>
      </c>
      <c r="F304" s="12">
        <f t="shared" si="14"/>
        <v>-0.96350734820346895</v>
      </c>
    </row>
    <row r="305" spans="3:6">
      <c r="C305" s="9">
        <v>291</v>
      </c>
      <c r="D305" s="11">
        <f t="shared" si="13"/>
        <v>3.6568138487785413</v>
      </c>
      <c r="E305" s="12">
        <f t="shared" si="12"/>
        <v>-3.0456431413433016</v>
      </c>
      <c r="F305" s="12">
        <f t="shared" si="14"/>
        <v>-0.98545468309662143</v>
      </c>
    </row>
    <row r="306" spans="3:6">
      <c r="C306" s="9">
        <v>292</v>
      </c>
      <c r="D306" s="11">
        <f t="shared" si="13"/>
        <v>3.6693802193929006</v>
      </c>
      <c r="E306" s="12">
        <f t="shared" si="12"/>
        <v>-3.0237319601748847</v>
      </c>
      <c r="F306" s="12">
        <f t="shared" si="14"/>
        <v>-1.0072464032715598</v>
      </c>
    </row>
    <row r="307" spans="3:6">
      <c r="C307" s="9">
        <v>293</v>
      </c>
      <c r="D307" s="11">
        <f t="shared" si="13"/>
        <v>3.6819465900072599</v>
      </c>
      <c r="E307" s="12">
        <f t="shared" si="12"/>
        <v>-3.0013432966777431</v>
      </c>
      <c r="F307" s="12">
        <f t="shared" si="14"/>
        <v>-1.028879067563051</v>
      </c>
    </row>
    <row r="308" spans="3:6">
      <c r="C308" s="9">
        <v>294</v>
      </c>
      <c r="D308" s="11">
        <f t="shared" si="13"/>
        <v>3.6945129606216192</v>
      </c>
      <c r="E308" s="12">
        <f t="shared" si="12"/>
        <v>-2.9784806862813804</v>
      </c>
      <c r="F308" s="12">
        <f t="shared" si="14"/>
        <v>-1.0503492599226294</v>
      </c>
    </row>
    <row r="309" spans="3:6">
      <c r="C309" s="9">
        <v>295</v>
      </c>
      <c r="D309" s="11">
        <f t="shared" si="13"/>
        <v>3.7070793312359784</v>
      </c>
      <c r="E309" s="12">
        <f t="shared" si="12"/>
        <v>-2.9551477392570109</v>
      </c>
      <c r="F309" s="12">
        <f t="shared" si="14"/>
        <v>-1.0716535899580311</v>
      </c>
    </row>
    <row r="310" spans="3:6">
      <c r="C310" s="9">
        <v>296</v>
      </c>
      <c r="D310" s="11">
        <f t="shared" si="13"/>
        <v>3.7196457018503377</v>
      </c>
      <c r="E310" s="12">
        <f t="shared" si="12"/>
        <v>-2.931348140147453</v>
      </c>
      <c r="F310" s="12">
        <f t="shared" si="14"/>
        <v>-1.092788693468576</v>
      </c>
    </row>
    <row r="311" spans="3:6">
      <c r="C311" s="9">
        <v>297</v>
      </c>
      <c r="D311" s="11">
        <f t="shared" si="13"/>
        <v>3.732212072464697</v>
      </c>
      <c r="E311" s="12">
        <f t="shared" si="12"/>
        <v>-2.9070856471852999</v>
      </c>
      <c r="F311" s="12">
        <f t="shared" si="14"/>
        <v>-1.1137512329764137</v>
      </c>
    </row>
    <row r="312" spans="3:6">
      <c r="C312" s="9">
        <v>298</v>
      </c>
      <c r="D312" s="11">
        <f t="shared" si="13"/>
        <v>3.7447784430790563</v>
      </c>
      <c r="E312" s="12">
        <f t="shared" si="12"/>
        <v>-2.8823640916994511</v>
      </c>
      <c r="F312" s="12">
        <f t="shared" si="14"/>
        <v>-1.1345378982535503</v>
      </c>
    </row>
    <row r="313" spans="3:6">
      <c r="C313" s="9">
        <v>299</v>
      </c>
      <c r="D313" s="11">
        <f t="shared" si="13"/>
        <v>3.7573448136934156</v>
      </c>
      <c r="E313" s="12">
        <f t="shared" si="12"/>
        <v>-2.8571873775100975</v>
      </c>
      <c r="F313" s="12">
        <f t="shared" si="14"/>
        <v>-1.1551454068445726</v>
      </c>
    </row>
    <row r="314" spans="3:6">
      <c r="C314" s="9">
        <v>300</v>
      </c>
      <c r="D314" s="11">
        <f t="shared" si="13"/>
        <v>3.7699111843077748</v>
      </c>
      <c r="E314" s="12">
        <f t="shared" si="12"/>
        <v>-2.8315594803122686</v>
      </c>
      <c r="F314" s="12">
        <f t="shared" si="14"/>
        <v>-1.1755705045849834</v>
      </c>
    </row>
    <row r="315" spans="3:6">
      <c r="C315" s="9">
        <v>301</v>
      </c>
      <c r="D315" s="11">
        <f t="shared" si="13"/>
        <v>3.7824775549221341</v>
      </c>
      <c r="E315" s="12">
        <f t="shared" si="12"/>
        <v>-2.8054844470480198</v>
      </c>
      <c r="F315" s="12">
        <f t="shared" si="14"/>
        <v>-1.1958099661150747</v>
      </c>
    </row>
    <row r="316" spans="3:6">
      <c r="C316" s="9">
        <v>302</v>
      </c>
      <c r="D316" s="11">
        <f t="shared" si="13"/>
        <v>3.7950439255364934</v>
      </c>
      <c r="E316" s="12">
        <f t="shared" si="12"/>
        <v>-2.7789663952673744</v>
      </c>
      <c r="F316" s="12">
        <f t="shared" si="14"/>
        <v>-1.2158605953892476</v>
      </c>
    </row>
    <row r="317" spans="3:6">
      <c r="C317" s="9">
        <v>303</v>
      </c>
      <c r="D317" s="11">
        <f t="shared" si="13"/>
        <v>3.8076102961508527</v>
      </c>
      <c r="E317" s="12">
        <f t="shared" si="12"/>
        <v>-2.7520095124781156</v>
      </c>
      <c r="F317" s="12">
        <f t="shared" si="14"/>
        <v>-1.2357192261807053</v>
      </c>
    </row>
    <row r="318" spans="3:6">
      <c r="C318" s="9">
        <v>304</v>
      </c>
      <c r="D318" s="11">
        <f t="shared" si="13"/>
        <v>3.8201766667652119</v>
      </c>
      <c r="E318" s="12">
        <f t="shared" si="12"/>
        <v>-2.7246180554845307</v>
      </c>
      <c r="F318" s="12">
        <f t="shared" si="14"/>
        <v>-1.2553827225814373</v>
      </c>
    </row>
    <row r="319" spans="3:6">
      <c r="C319" s="9">
        <v>305</v>
      </c>
      <c r="D319" s="11">
        <f t="shared" si="13"/>
        <v>3.8327430373795712</v>
      </c>
      <c r="E319" s="12">
        <f t="shared" si="12"/>
        <v>-2.6967963497152101</v>
      </c>
      <c r="F319" s="12">
        <f t="shared" si="14"/>
        <v>-1.2748479794974157</v>
      </c>
    </row>
    <row r="320" spans="3:6">
      <c r="C320" s="9">
        <v>306</v>
      </c>
      <c r="D320" s="11">
        <f t="shared" si="13"/>
        <v>3.8453094079939305</v>
      </c>
      <c r="E320" s="12">
        <f t="shared" si="12"/>
        <v>-2.6685487885400141</v>
      </c>
      <c r="F320" s="12">
        <f t="shared" si="14"/>
        <v>-1.2941119231389246</v>
      </c>
    </row>
    <row r="321" spans="3:6">
      <c r="C321" s="9">
        <v>307</v>
      </c>
      <c r="D321" s="11">
        <f t="shared" si="13"/>
        <v>3.8578757786082898</v>
      </c>
      <c r="E321" s="12">
        <f t="shared" si="12"/>
        <v>-2.6398798325763089</v>
      </c>
      <c r="F321" s="12">
        <f t="shared" si="14"/>
        <v>-1.3131715115059486</v>
      </c>
    </row>
    <row r="322" spans="3:6">
      <c r="C322" s="9">
        <v>308</v>
      </c>
      <c r="D322" s="11">
        <f t="shared" si="13"/>
        <v>3.8704421492226491</v>
      </c>
      <c r="E322" s="12">
        <f t="shared" si="12"/>
        <v>-2.6107940089845822</v>
      </c>
      <c r="F322" s="12">
        <f t="shared" si="14"/>
        <v>-1.3320237348685386</v>
      </c>
    </row>
    <row r="323" spans="3:6">
      <c r="C323" s="9">
        <v>309</v>
      </c>
      <c r="D323" s="11">
        <f t="shared" si="13"/>
        <v>3.8830085198370083</v>
      </c>
      <c r="E323" s="12">
        <f t="shared" si="12"/>
        <v>-2.581295910753552</v>
      </c>
      <c r="F323" s="12">
        <f t="shared" si="14"/>
        <v>-1.350665616242084</v>
      </c>
    </row>
    <row r="324" spans="3:6">
      <c r="C324" s="9">
        <v>310</v>
      </c>
      <c r="D324" s="11">
        <f t="shared" si="13"/>
        <v>3.8955748904513676</v>
      </c>
      <c r="E324" s="12">
        <f t="shared" si="12"/>
        <v>-2.551390195974883</v>
      </c>
      <c r="F324" s="12">
        <f t="shared" si="14"/>
        <v>-1.3690942118574123</v>
      </c>
    </row>
    <row r="325" spans="3:6">
      <c r="C325" s="9">
        <v>311</v>
      </c>
      <c r="D325" s="11">
        <f t="shared" si="13"/>
        <v>3.9081412610657269</v>
      </c>
      <c r="E325" s="12">
        <f t="shared" si="12"/>
        <v>-2.5210815871076155</v>
      </c>
      <c r="F325" s="12">
        <f t="shared" si="14"/>
        <v>-1.3873066116256447</v>
      </c>
    </row>
    <row r="326" spans="3:6">
      <c r="C326" s="9">
        <v>312</v>
      </c>
      <c r="D326" s="11">
        <f t="shared" si="13"/>
        <v>3.9207076316800862</v>
      </c>
      <c r="E326" s="12">
        <f t="shared" si="12"/>
        <v>-2.4903748702324391</v>
      </c>
      <c r="F326" s="12">
        <f t="shared" si="14"/>
        <v>-1.4052999395977328</v>
      </c>
    </row>
    <row r="327" spans="3:6">
      <c r="C327" s="9">
        <v>313</v>
      </c>
      <c r="D327" s="11">
        <f t="shared" si="13"/>
        <v>3.9332740022944455</v>
      </c>
      <c r="E327" s="12">
        <f t="shared" si="12"/>
        <v>-2.4592748942959117</v>
      </c>
      <c r="F327" s="12">
        <f t="shared" si="14"/>
        <v>-1.4230713544186049</v>
      </c>
    </row>
    <row r="328" spans="3:6">
      <c r="C328" s="9">
        <v>314</v>
      </c>
      <c r="D328" s="11">
        <f t="shared" si="13"/>
        <v>3.9458403729088047</v>
      </c>
      <c r="E328" s="12">
        <f t="shared" si="12"/>
        <v>-2.4277865703447556</v>
      </c>
      <c r="F328" s="12">
        <f t="shared" si="14"/>
        <v>-1.4406180497758476</v>
      </c>
    </row>
    <row r="329" spans="3:6">
      <c r="C329" s="9">
        <v>315</v>
      </c>
      <c r="D329" s="11">
        <f t="shared" si="13"/>
        <v>3.958406743523164</v>
      </c>
      <c r="E329" s="12">
        <f t="shared" si="12"/>
        <v>-2.3959148707503477</v>
      </c>
      <c r="F329" s="12">
        <f t="shared" si="14"/>
        <v>-1.4579372548428566</v>
      </c>
    </row>
    <row r="330" spans="3:6">
      <c r="C330" s="9">
        <v>316</v>
      </c>
      <c r="D330" s="11">
        <f t="shared" si="13"/>
        <v>3.9709731141375233</v>
      </c>
      <c r="E330" s="12">
        <f t="shared" si="12"/>
        <v>-2.3636648284235218</v>
      </c>
      <c r="F330" s="12">
        <f t="shared" si="14"/>
        <v>-1.4750262347163812</v>
      </c>
    </row>
    <row r="331" spans="3:6">
      <c r="C331" s="9">
        <v>317</v>
      </c>
      <c r="D331" s="11">
        <f t="shared" si="13"/>
        <v>3.9835394847518826</v>
      </c>
      <c r="E331" s="12">
        <f t="shared" si="12"/>
        <v>-2.331041536019816</v>
      </c>
      <c r="F331" s="12">
        <f t="shared" si="14"/>
        <v>-1.4918822908483973</v>
      </c>
    </row>
    <row r="332" spans="3:6">
      <c r="C332" s="9">
        <v>318</v>
      </c>
      <c r="D332" s="11">
        <f t="shared" si="13"/>
        <v>3.9961058553662419</v>
      </c>
      <c r="E332" s="12">
        <f t="shared" si="12"/>
        <v>-2.2980501451352819</v>
      </c>
      <c r="F332" s="12">
        <f t="shared" si="14"/>
        <v>-1.5085027614722402</v>
      </c>
    </row>
    <row r="333" spans="3:6">
      <c r="C333" s="9">
        <v>319</v>
      </c>
      <c r="D333" s="11">
        <f t="shared" si="13"/>
        <v>4.0086722259806011</v>
      </c>
      <c r="E333" s="12">
        <f t="shared" si="12"/>
        <v>-2.2646958654929885</v>
      </c>
      <c r="F333" s="12">
        <f t="shared" si="14"/>
        <v>-1.524885022022928</v>
      </c>
    </row>
    <row r="334" spans="3:6">
      <c r="C334" s="9">
        <v>320</v>
      </c>
      <c r="D334" s="11">
        <f t="shared" si="13"/>
        <v>4.0212385965949604</v>
      </c>
      <c r="E334" s="12">
        <f t="shared" ref="E334:E397" si="15">$D$2*COS(D334)+$D$4</f>
        <v>-2.2309839641203464</v>
      </c>
      <c r="F334" s="12">
        <f t="shared" si="14"/>
        <v>-1.5410264855516105</v>
      </c>
    </row>
    <row r="335" spans="3:6">
      <c r="C335" s="9">
        <v>321</v>
      </c>
      <c r="D335" s="11">
        <f t="shared" ref="D335:D398" si="16">D334+$D$9</f>
        <v>4.0338049672093197</v>
      </c>
      <c r="E335" s="12">
        <f t="shared" si="15"/>
        <v>-2.196919764517383</v>
      </c>
      <c r="F335" s="12">
        <f t="shared" ref="F335:F398" si="17">$D$3*SIN(D335)+$D$5</f>
        <v>-1.5569246031340784</v>
      </c>
    </row>
    <row r="336" spans="3:6">
      <c r="C336" s="9">
        <v>322</v>
      </c>
      <c r="D336" s="11">
        <f t="shared" si="16"/>
        <v>4.046371337823679</v>
      </c>
      <c r="E336" s="12">
        <f t="shared" si="15"/>
        <v>-2.1625086458161005</v>
      </c>
      <c r="F336" s="12">
        <f t="shared" si="17"/>
        <v>-1.5725768642732689</v>
      </c>
    </row>
    <row r="337" spans="3:6">
      <c r="C337" s="9">
        <v>323</v>
      </c>
      <c r="D337" s="11">
        <f t="shared" si="16"/>
        <v>4.0589377084380382</v>
      </c>
      <c r="E337" s="12">
        <f t="shared" si="15"/>
        <v>-2.1277560419310486</v>
      </c>
      <c r="F337" s="12">
        <f t="shared" si="17"/>
        <v>-1.5879807972957016</v>
      </c>
    </row>
    <row r="338" spans="3:6">
      <c r="C338" s="9">
        <v>324</v>
      </c>
      <c r="D338" s="11">
        <f t="shared" si="16"/>
        <v>4.0715040790523975</v>
      </c>
      <c r="E338" s="12">
        <f t="shared" si="15"/>
        <v>-2.0926674407012444</v>
      </c>
      <c r="F338" s="12">
        <f t="shared" si="17"/>
        <v>-1.6031339697417837</v>
      </c>
    </row>
    <row r="339" spans="3:6">
      <c r="C339" s="9">
        <v>325</v>
      </c>
      <c r="D339" s="11">
        <f t="shared" si="16"/>
        <v>4.0840704496667568</v>
      </c>
      <c r="E339" s="12">
        <f t="shared" si="15"/>
        <v>-2.0572483830235835</v>
      </c>
      <c r="F339" s="12">
        <f t="shared" si="17"/>
        <v>-1.6180339887499249</v>
      </c>
    </row>
    <row r="340" spans="3:6">
      <c r="C340" s="9">
        <v>326</v>
      </c>
      <c r="D340" s="11">
        <f t="shared" si="16"/>
        <v>4.0966368202811161</v>
      </c>
      <c r="E340" s="12">
        <f t="shared" si="15"/>
        <v>-2.0215044619778633</v>
      </c>
      <c r="F340" s="12">
        <f t="shared" si="17"/>
        <v>-1.6326785014343976</v>
      </c>
    </row>
    <row r="341" spans="3:6">
      <c r="C341" s="9">
        <v>327</v>
      </c>
      <c r="D341" s="11">
        <f t="shared" si="16"/>
        <v>4.1092031908954754</v>
      </c>
      <c r="E341" s="12">
        <f t="shared" si="15"/>
        <v>-1.9854413219435731</v>
      </c>
      <c r="F341" s="12">
        <f t="shared" si="17"/>
        <v>-1.6470651952568842</v>
      </c>
    </row>
    <row r="342" spans="3:6">
      <c r="C342" s="9">
        <v>328</v>
      </c>
      <c r="D342" s="11">
        <f t="shared" si="16"/>
        <v>4.1217695615098346</v>
      </c>
      <c r="E342" s="12">
        <f t="shared" si="15"/>
        <v>-1.9490646577085828</v>
      </c>
      <c r="F342" s="12">
        <f t="shared" si="17"/>
        <v>-1.6611917983916542</v>
      </c>
    </row>
    <row r="343" spans="3:6">
      <c r="C343" s="9">
        <v>329</v>
      </c>
      <c r="D343" s="11">
        <f t="shared" si="16"/>
        <v>4.1343359321241939</v>
      </c>
      <c r="E343" s="12">
        <f t="shared" si="15"/>
        <v>-1.9123802135698653</v>
      </c>
      <c r="F343" s="12">
        <f t="shared" si="17"/>
        <v>-1.6750560800843119</v>
      </c>
    </row>
    <row r="344" spans="3:6">
      <c r="C344" s="9">
        <v>330</v>
      </c>
      <c r="D344" s="11">
        <f t="shared" si="16"/>
        <v>4.1469023027385532</v>
      </c>
      <c r="E344" s="12">
        <f t="shared" si="15"/>
        <v>-1.8753937824264111</v>
      </c>
      <c r="F344" s="12">
        <f t="shared" si="17"/>
        <v>-1.6886558510040581</v>
      </c>
    </row>
    <row r="345" spans="3:6">
      <c r="C345" s="9">
        <v>331</v>
      </c>
      <c r="D345" s="11">
        <f t="shared" si="16"/>
        <v>4.1594686733529125</v>
      </c>
      <c r="E345" s="12">
        <f t="shared" si="15"/>
        <v>-1.838111204864457</v>
      </c>
      <c r="F345" s="12">
        <f t="shared" si="17"/>
        <v>-1.7019889635894112</v>
      </c>
    </row>
    <row r="346" spans="3:6">
      <c r="C346" s="9">
        <v>332</v>
      </c>
      <c r="D346" s="11">
        <f t="shared" si="16"/>
        <v>4.1720350439672718</v>
      </c>
      <c r="E346" s="12">
        <f t="shared" si="15"/>
        <v>-1.8005383682351936</v>
      </c>
      <c r="F346" s="12">
        <f t="shared" si="17"/>
        <v>-1.7150533123873317</v>
      </c>
    </row>
    <row r="347" spans="3:6">
      <c r="C347" s="9">
        <v>333</v>
      </c>
      <c r="D347" s="11">
        <f t="shared" si="16"/>
        <v>4.184601414581631</v>
      </c>
      <c r="E347" s="12">
        <f t="shared" si="15"/>
        <v>-1.7626812057250831</v>
      </c>
      <c r="F347" s="12">
        <f t="shared" si="17"/>
        <v>-1.7278468343856972</v>
      </c>
    </row>
    <row r="348" spans="3:6">
      <c r="C348" s="9">
        <v>334</v>
      </c>
      <c r="D348" s="11">
        <f t="shared" si="16"/>
        <v>4.1971677851959903</v>
      </c>
      <c r="E348" s="12">
        <f t="shared" si="15"/>
        <v>-1.7245456954189398</v>
      </c>
      <c r="F348" s="12">
        <f t="shared" si="17"/>
        <v>-1.7403675093390776</v>
      </c>
    </row>
    <row r="349" spans="3:6">
      <c r="C349" s="9">
        <v>335</v>
      </c>
      <c r="D349" s="11">
        <f t="shared" si="16"/>
        <v>4.2097341558103496</v>
      </c>
      <c r="E349" s="12">
        <f t="shared" si="15"/>
        <v>-1.6861378593559215</v>
      </c>
      <c r="F349" s="12">
        <f t="shared" si="17"/>
        <v>-1.7526133600877529</v>
      </c>
    </row>
    <row r="350" spans="3:6">
      <c r="C350" s="9">
        <v>336</v>
      </c>
      <c r="D350" s="11">
        <f t="shared" si="16"/>
        <v>4.2223005264247089</v>
      </c>
      <c r="E350" s="12">
        <f t="shared" si="15"/>
        <v>-1.6474637625785813</v>
      </c>
      <c r="F350" s="12">
        <f t="shared" si="17"/>
        <v>-1.7645824528699317</v>
      </c>
    </row>
    <row r="351" spans="3:6">
      <c r="C351" s="9">
        <v>337</v>
      </c>
      <c r="D351" s="11">
        <f t="shared" si="16"/>
        <v>4.2348668970390682</v>
      </c>
      <c r="E351" s="12">
        <f t="shared" si="15"/>
        <v>-1.608529512175124</v>
      </c>
      <c r="F351" s="12">
        <f t="shared" si="17"/>
        <v>-1.7762728976271138</v>
      </c>
    </row>
    <row r="352" spans="3:6">
      <c r="C352" s="9">
        <v>338</v>
      </c>
      <c r="D352" s="11">
        <f t="shared" si="16"/>
        <v>4.2474332676534274</v>
      </c>
      <c r="E352" s="12">
        <f t="shared" si="15"/>
        <v>-1.5693412563150284</v>
      </c>
      <c r="F352" s="12">
        <f t="shared" si="17"/>
        <v>-1.7876828483025518</v>
      </c>
    </row>
    <row r="353" spans="3:6">
      <c r="C353" s="9">
        <v>339</v>
      </c>
      <c r="D353" s="11">
        <f t="shared" si="16"/>
        <v>4.2599996382677867</v>
      </c>
      <c r="E353" s="12">
        <f t="shared" si="15"/>
        <v>-1.52990518327818</v>
      </c>
      <c r="F353" s="12">
        <f t="shared" si="17"/>
        <v>-1.7988105031327657</v>
      </c>
    </row>
    <row r="354" spans="3:6">
      <c r="C354" s="9">
        <v>340</v>
      </c>
      <c r="D354" s="11">
        <f t="shared" si="16"/>
        <v>4.272566008882146</v>
      </c>
      <c r="E354" s="12">
        <f t="shared" si="15"/>
        <v>-1.4902275204776683</v>
      </c>
      <c r="F354" s="12">
        <f t="shared" si="17"/>
        <v>-1.8096541049320622</v>
      </c>
    </row>
    <row r="355" spans="3:6">
      <c r="C355" s="9">
        <v>341</v>
      </c>
      <c r="D355" s="11">
        <f t="shared" si="16"/>
        <v>4.2851323794965053</v>
      </c>
      <c r="E355" s="12">
        <f t="shared" si="15"/>
        <v>-1.4503145334764074</v>
      </c>
      <c r="F355" s="12">
        <f t="shared" si="17"/>
        <v>-1.820211941370014</v>
      </c>
    </row>
    <row r="356" spans="3:6">
      <c r="C356" s="9">
        <v>342</v>
      </c>
      <c r="D356" s="11">
        <f t="shared" si="16"/>
        <v>4.2976987501108646</v>
      </c>
      <c r="E356" s="12">
        <f t="shared" si="15"/>
        <v>-1.4101725249977317</v>
      </c>
      <c r="F356" s="12">
        <f t="shared" si="17"/>
        <v>-1.8304823452418573</v>
      </c>
    </row>
    <row r="357" spans="3:6">
      <c r="C357" s="9">
        <v>343</v>
      </c>
      <c r="D357" s="11">
        <f t="shared" si="16"/>
        <v>4.3102651207252238</v>
      </c>
      <c r="E357" s="12">
        <f t="shared" si="15"/>
        <v>-1.3698078339301198</v>
      </c>
      <c r="F357" s="12">
        <f t="shared" si="17"/>
        <v>-1.8404636947317623</v>
      </c>
    </row>
    <row r="358" spans="3:6">
      <c r="C358" s="9">
        <v>344</v>
      </c>
      <c r="D358" s="11">
        <f t="shared" si="16"/>
        <v>4.3228314913395831</v>
      </c>
      <c r="E358" s="12">
        <f t="shared" si="15"/>
        <v>-1.3292268343262146</v>
      </c>
      <c r="F358" s="12">
        <f t="shared" si="17"/>
        <v>-1.850154413668937</v>
      </c>
    </row>
    <row r="359" spans="3:6">
      <c r="C359" s="9">
        <v>345</v>
      </c>
      <c r="D359" s="11">
        <f t="shared" si="16"/>
        <v>4.3353978619539424</v>
      </c>
      <c r="E359" s="12">
        <f t="shared" si="15"/>
        <v>-1.2884359343962826</v>
      </c>
      <c r="F359" s="12">
        <f t="shared" si="17"/>
        <v>-1.8595529717765231</v>
      </c>
    </row>
    <row r="360" spans="3:6">
      <c r="C360" s="9">
        <v>346</v>
      </c>
      <c r="D360" s="11">
        <f t="shared" si="16"/>
        <v>4.3479642325683017</v>
      </c>
      <c r="E360" s="12">
        <f t="shared" si="15"/>
        <v>-1.2474415754962864</v>
      </c>
      <c r="F360" s="12">
        <f t="shared" si="17"/>
        <v>-1.868657884913244</v>
      </c>
    </row>
    <row r="361" spans="3:6">
      <c r="C361" s="9">
        <v>347</v>
      </c>
      <c r="D361" s="11">
        <f t="shared" si="16"/>
        <v>4.3605306031826609</v>
      </c>
      <c r="E361" s="12">
        <f t="shared" si="15"/>
        <v>-1.2062502311107179</v>
      </c>
      <c r="F361" s="12">
        <f t="shared" si="17"/>
        <v>-1.8774677153077675</v>
      </c>
    </row>
    <row r="362" spans="3:6">
      <c r="C362" s="9">
        <v>348</v>
      </c>
      <c r="D362" s="11">
        <f t="shared" si="16"/>
        <v>4.3730969737970202</v>
      </c>
      <c r="E362" s="12">
        <f t="shared" si="15"/>
        <v>-1.1648684058303607</v>
      </c>
      <c r="F362" s="12">
        <f t="shared" si="17"/>
        <v>-1.8859810717857477</v>
      </c>
    </row>
    <row r="363" spans="3:6">
      <c r="C363" s="9">
        <v>349</v>
      </c>
      <c r="D363" s="11">
        <f t="shared" si="16"/>
        <v>4.3856633444113795</v>
      </c>
      <c r="E363" s="12">
        <f t="shared" si="15"/>
        <v>-1.12330263432514</v>
      </c>
      <c r="F363" s="12">
        <f t="shared" si="17"/>
        <v>-1.8941966099895067</v>
      </c>
    </row>
    <row r="364" spans="3:6">
      <c r="C364" s="9">
        <v>350</v>
      </c>
      <c r="D364" s="11">
        <f t="shared" si="16"/>
        <v>4.3982297150257388</v>
      </c>
      <c r="E364" s="12">
        <f t="shared" si="15"/>
        <v>-1.0815594803122219</v>
      </c>
      <c r="F364" s="12">
        <f t="shared" si="17"/>
        <v>-1.9021130325903246</v>
      </c>
    </row>
    <row r="365" spans="3:6">
      <c r="C365" s="9">
        <v>351</v>
      </c>
      <c r="D365" s="11">
        <f t="shared" si="16"/>
        <v>4.4107960856400981</v>
      </c>
      <c r="E365" s="12">
        <f t="shared" si="15"/>
        <v>-1.0396455355195273</v>
      </c>
      <c r="F365" s="12">
        <f t="shared" si="17"/>
        <v>-1.9097290894933028</v>
      </c>
    </row>
    <row r="366" spans="3:6">
      <c r="C366" s="9">
        <v>352</v>
      </c>
      <c r="D366" s="11">
        <f t="shared" si="16"/>
        <v>4.4233624562544573</v>
      </c>
      <c r="E366" s="12">
        <f t="shared" si="15"/>
        <v>-0.99756741864482101</v>
      </c>
      <c r="F366" s="12">
        <f t="shared" si="17"/>
        <v>-1.9170435780347681</v>
      </c>
    </row>
    <row r="367" spans="3:6">
      <c r="C367" s="9">
        <v>353</v>
      </c>
      <c r="D367" s="11">
        <f t="shared" si="16"/>
        <v>4.4359288268688166</v>
      </c>
      <c r="E367" s="12">
        <f t="shared" si="15"/>
        <v>-0.95533177431054206</v>
      </c>
      <c r="F367" s="12">
        <f t="shared" si="17"/>
        <v>-1.9240553431721874</v>
      </c>
    </row>
    <row r="368" spans="3:6">
      <c r="C368" s="9">
        <v>354</v>
      </c>
      <c r="D368" s="11">
        <f t="shared" si="16"/>
        <v>4.4484951974831759</v>
      </c>
      <c r="E368" s="12">
        <f t="shared" si="15"/>
        <v>-0.91294527201454234</v>
      </c>
      <c r="F368" s="12">
        <f t="shared" si="17"/>
        <v>-1.9307632776665626</v>
      </c>
    </row>
    <row r="369" spans="3:6">
      <c r="C369" s="9">
        <v>355</v>
      </c>
      <c r="D369" s="11">
        <f t="shared" si="16"/>
        <v>4.4610615680975352</v>
      </c>
      <c r="E369" s="12">
        <f t="shared" si="15"/>
        <v>-0.87041460507689417</v>
      </c>
      <c r="F369" s="12">
        <f t="shared" si="17"/>
        <v>-1.9371663222572766</v>
      </c>
    </row>
    <row r="370" spans="3:6">
      <c r="C370" s="9">
        <v>356</v>
      </c>
      <c r="D370" s="11">
        <f t="shared" si="16"/>
        <v>4.4736279387118945</v>
      </c>
      <c r="E370" s="12">
        <f t="shared" si="15"/>
        <v>-0.82774648958293817</v>
      </c>
      <c r="F370" s="12">
        <f t="shared" si="17"/>
        <v>-1.9432634658293615</v>
      </c>
    </row>
    <row r="371" spans="3:6">
      <c r="C371" s="9">
        <v>357</v>
      </c>
      <c r="D371" s="11">
        <f t="shared" si="16"/>
        <v>4.4861943093262537</v>
      </c>
      <c r="E371" s="12">
        <f t="shared" si="15"/>
        <v>-0.78494766332273525</v>
      </c>
      <c r="F371" s="12">
        <f t="shared" si="17"/>
        <v>-1.9490537455731674</v>
      </c>
    </row>
    <row r="372" spans="3:6">
      <c r="C372" s="9">
        <v>358</v>
      </c>
      <c r="D372" s="11">
        <f t="shared" si="16"/>
        <v>4.498760679940613</v>
      </c>
      <c r="E372" s="12">
        <f t="shared" si="15"/>
        <v>-0.74202488472709172</v>
      </c>
      <c r="F372" s="12">
        <f t="shared" si="17"/>
        <v>-1.9545362471363992</v>
      </c>
    </row>
    <row r="373" spans="3:6">
      <c r="C373" s="9">
        <v>359</v>
      </c>
      <c r="D373" s="11">
        <f t="shared" si="16"/>
        <v>4.5113270505549723</v>
      </c>
      <c r="E373" s="12">
        <f t="shared" si="15"/>
        <v>-0.69898493180032439</v>
      </c>
      <c r="F373" s="12">
        <f t="shared" si="17"/>
        <v>-1.9597101047685055</v>
      </c>
    </row>
    <row r="374" spans="3:6">
      <c r="C374" s="9">
        <v>360</v>
      </c>
      <c r="D374" s="11">
        <f t="shared" si="16"/>
        <v>4.5238934211693316</v>
      </c>
      <c r="E374" s="12">
        <f t="shared" si="15"/>
        <v>-0.65583460104993541</v>
      </c>
      <c r="F374" s="12">
        <f t="shared" si="17"/>
        <v>-1.9645745014573883</v>
      </c>
    </row>
    <row r="375" spans="3:6">
      <c r="C375" s="9">
        <v>361</v>
      </c>
      <c r="D375" s="11">
        <f t="shared" si="16"/>
        <v>4.5364597917836909</v>
      </c>
      <c r="E375" s="12">
        <f t="shared" si="15"/>
        <v>-0.61258070641336482</v>
      </c>
      <c r="F375" s="12">
        <f t="shared" si="17"/>
        <v>-1.9691286690584211</v>
      </c>
    </row>
    <row r="376" spans="3:6">
      <c r="C376" s="9">
        <v>362</v>
      </c>
      <c r="D376" s="11">
        <f t="shared" si="16"/>
        <v>4.5490261623980501</v>
      </c>
      <c r="E376" s="12">
        <f t="shared" si="15"/>
        <v>-0.56923007818199067</v>
      </c>
      <c r="F376" s="12">
        <f t="shared" si="17"/>
        <v>-1.9733718884157458</v>
      </c>
    </row>
    <row r="377" spans="3:6">
      <c r="C377" s="9">
        <v>363</v>
      </c>
      <c r="D377" s="11">
        <f t="shared" si="16"/>
        <v>4.5615925330124094</v>
      </c>
      <c r="E377" s="12">
        <f t="shared" si="15"/>
        <v>-0.52578956192254711</v>
      </c>
      <c r="F377" s="12">
        <f t="shared" si="17"/>
        <v>-1.977303489475837</v>
      </c>
    </row>
    <row r="378" spans="3:6">
      <c r="C378" s="9">
        <v>364</v>
      </c>
      <c r="D378" s="11">
        <f t="shared" si="16"/>
        <v>4.5741589036267687</v>
      </c>
      <c r="E378" s="12">
        <f t="shared" si="15"/>
        <v>-0.48226601739613012</v>
      </c>
      <c r="F378" s="12">
        <f t="shared" si="17"/>
        <v>-1.9809228513933106</v>
      </c>
    </row>
    <row r="379" spans="3:6">
      <c r="C379" s="9">
        <v>365</v>
      </c>
      <c r="D379" s="11">
        <f t="shared" si="16"/>
        <v>4.586725274241128</v>
      </c>
      <c r="E379" s="12">
        <f t="shared" si="15"/>
        <v>-0.43866631747496126</v>
      </c>
      <c r="F379" s="12">
        <f t="shared" si="17"/>
        <v>-1.9842294026289631</v>
      </c>
    </row>
    <row r="380" spans="3:6">
      <c r="C380" s="9">
        <v>366</v>
      </c>
      <c r="D380" s="11">
        <f t="shared" si="16"/>
        <v>4.5992916448554872</v>
      </c>
      <c r="E380" s="12">
        <f t="shared" si="15"/>
        <v>-0.39499734705708173</v>
      </c>
      <c r="F380" s="12">
        <f t="shared" si="17"/>
        <v>-1.9872226210400237</v>
      </c>
    </row>
    <row r="381" spans="3:6">
      <c r="C381" s="9">
        <v>367</v>
      </c>
      <c r="D381" s="11">
        <f t="shared" si="16"/>
        <v>4.6118580154698465</v>
      </c>
      <c r="E381" s="12">
        <f t="shared" si="15"/>
        <v>-0.35126600197914748</v>
      </c>
      <c r="F381" s="12">
        <f t="shared" si="17"/>
        <v>-1.9899020339626063</v>
      </c>
    </row>
    <row r="382" spans="3:6">
      <c r="C382" s="9">
        <v>368</v>
      </c>
      <c r="D382" s="11">
        <f t="shared" si="16"/>
        <v>4.6244243860842058</v>
      </c>
      <c r="E382" s="12">
        <f t="shared" si="15"/>
        <v>-0.30747918792749596</v>
      </c>
      <c r="F382" s="12">
        <f t="shared" si="17"/>
        <v>-1.9922672182863503</v>
      </c>
    </row>
    <row r="383" spans="3:6">
      <c r="C383" s="9">
        <v>369</v>
      </c>
      <c r="D383" s="11">
        <f t="shared" si="16"/>
        <v>4.6369907566985651</v>
      </c>
      <c r="E383" s="12">
        <f t="shared" si="15"/>
        <v>-0.2636438193476589</v>
      </c>
      <c r="F383" s="12">
        <f t="shared" si="17"/>
        <v>-1.9943178005212325</v>
      </c>
    </row>
    <row r="384" spans="3:6">
      <c r="C384" s="9">
        <v>370</v>
      </c>
      <c r="D384" s="11">
        <f t="shared" si="16"/>
        <v>4.6495571273129244</v>
      </c>
      <c r="E384" s="12">
        <f t="shared" si="15"/>
        <v>-0.21976681835249073</v>
      </c>
      <c r="F384" s="12">
        <f t="shared" si="17"/>
        <v>-1.9960534568565469</v>
      </c>
    </row>
    <row r="385" spans="3:6">
      <c r="C385" s="9">
        <v>371</v>
      </c>
      <c r="D385" s="11">
        <f t="shared" si="16"/>
        <v>4.6621234979272836</v>
      </c>
      <c r="E385" s="12">
        <f t="shared" si="15"/>
        <v>-0.1758551136290869</v>
      </c>
      <c r="F385" s="12">
        <f t="shared" si="17"/>
        <v>-1.997473913212038</v>
      </c>
    </row>
    <row r="386" spans="3:6">
      <c r="C386" s="9">
        <v>372</v>
      </c>
      <c r="D386" s="11">
        <f t="shared" si="16"/>
        <v>4.6746898685416429</v>
      </c>
      <c r="E386" s="12">
        <f t="shared" si="15"/>
        <v>-0.13191563934466391</v>
      </c>
      <c r="F386" s="12">
        <f t="shared" si="17"/>
        <v>-1.9985789452811809</v>
      </c>
    </row>
    <row r="387" spans="3:6">
      <c r="C387" s="9">
        <v>373</v>
      </c>
      <c r="D387" s="11">
        <f t="shared" si="16"/>
        <v>4.6872562391560022</v>
      </c>
      <c r="E387" s="12">
        <f t="shared" si="15"/>
        <v>-8.7955334051573797E-2</v>
      </c>
      <c r="F387" s="12">
        <f t="shared" si="17"/>
        <v>-1.9993683785666014</v>
      </c>
    </row>
    <row r="388" spans="3:6">
      <c r="C388" s="9">
        <v>374</v>
      </c>
      <c r="D388" s="11">
        <f t="shared" si="16"/>
        <v>4.6998226097703615</v>
      </c>
      <c r="E388" s="12">
        <f t="shared" si="15"/>
        <v>-4.3981139591626348E-2</v>
      </c>
      <c r="F388" s="12">
        <f t="shared" si="17"/>
        <v>-1.9998420884076331</v>
      </c>
    </row>
    <row r="389" spans="3:6">
      <c r="C389" s="9">
        <v>375</v>
      </c>
      <c r="D389" s="11">
        <f t="shared" si="16"/>
        <v>4.7123889803847208</v>
      </c>
      <c r="E389" s="12">
        <f t="shared" si="15"/>
        <v>1.0815865347443832E-13</v>
      </c>
      <c r="F389" s="12">
        <f t="shared" si="17"/>
        <v>-2</v>
      </c>
    </row>
    <row r="390" spans="3:6">
      <c r="C390" s="9">
        <v>376</v>
      </c>
      <c r="D390" s="11">
        <f t="shared" si="16"/>
        <v>4.72495535099908</v>
      </c>
      <c r="E390" s="12">
        <f t="shared" si="15"/>
        <v>4.3981139591842647E-2</v>
      </c>
      <c r="F390" s="12">
        <f t="shared" si="17"/>
        <v>-1.9998420884076316</v>
      </c>
    </row>
    <row r="391" spans="3:6">
      <c r="C391" s="9">
        <v>377</v>
      </c>
      <c r="D391" s="11">
        <f t="shared" si="16"/>
        <v>4.7375217216134393</v>
      </c>
      <c r="E391" s="12">
        <f t="shared" si="15"/>
        <v>8.7955334051790041E-2</v>
      </c>
      <c r="F391" s="12">
        <f t="shared" si="17"/>
        <v>-1.9993683785665983</v>
      </c>
    </row>
    <row r="392" spans="3:6">
      <c r="C392" s="9">
        <v>378</v>
      </c>
      <c r="D392" s="11">
        <f t="shared" si="16"/>
        <v>4.7500880922277986</v>
      </c>
      <c r="E392" s="12">
        <f t="shared" si="15"/>
        <v>0.1319156393448801</v>
      </c>
      <c r="F392" s="12">
        <f t="shared" si="17"/>
        <v>-1.9985789452811762</v>
      </c>
    </row>
    <row r="393" spans="3:6">
      <c r="C393" s="9">
        <v>379</v>
      </c>
      <c r="D393" s="11">
        <f t="shared" si="16"/>
        <v>4.7626544628421579</v>
      </c>
      <c r="E393" s="12">
        <f t="shared" si="15"/>
        <v>0.17585511362930295</v>
      </c>
      <c r="F393" s="12">
        <f t="shared" si="17"/>
        <v>-1.9974739132120318</v>
      </c>
    </row>
    <row r="394" spans="3:6">
      <c r="C394" s="9">
        <v>380</v>
      </c>
      <c r="D394" s="11">
        <f t="shared" si="16"/>
        <v>4.7752208334565172</v>
      </c>
      <c r="E394" s="12">
        <f t="shared" si="15"/>
        <v>0.21976681835270662</v>
      </c>
      <c r="F394" s="12">
        <f t="shared" si="17"/>
        <v>-1.9960534568565391</v>
      </c>
    </row>
    <row r="395" spans="3:6">
      <c r="C395" s="9">
        <v>381</v>
      </c>
      <c r="D395" s="11">
        <f t="shared" si="16"/>
        <v>4.7877872040708764</v>
      </c>
      <c r="E395" s="12">
        <f t="shared" si="15"/>
        <v>0.26364381934787462</v>
      </c>
      <c r="F395" s="12">
        <f t="shared" si="17"/>
        <v>-1.9943178005212232</v>
      </c>
    </row>
    <row r="396" spans="3:6">
      <c r="C396" s="9">
        <v>382</v>
      </c>
      <c r="D396" s="11">
        <f t="shared" si="16"/>
        <v>4.8003535746852357</v>
      </c>
      <c r="E396" s="12">
        <f t="shared" si="15"/>
        <v>0.30747918792771145</v>
      </c>
      <c r="F396" s="12">
        <f t="shared" si="17"/>
        <v>-1.9922672182863395</v>
      </c>
    </row>
    <row r="397" spans="3:6">
      <c r="C397" s="9">
        <v>383</v>
      </c>
      <c r="D397" s="11">
        <f t="shared" si="16"/>
        <v>4.812919945299595</v>
      </c>
      <c r="E397" s="12">
        <f t="shared" si="15"/>
        <v>0.3512660019793627</v>
      </c>
      <c r="F397" s="12">
        <f t="shared" si="17"/>
        <v>-1.9899020339625939</v>
      </c>
    </row>
    <row r="398" spans="3:6">
      <c r="C398" s="9">
        <v>384</v>
      </c>
      <c r="D398" s="11">
        <f t="shared" si="16"/>
        <v>4.8254863159139543</v>
      </c>
      <c r="E398" s="12">
        <f t="shared" ref="E398:E461" si="18">$D$2*COS(D398)+$D$4</f>
        <v>0.39499734705729667</v>
      </c>
      <c r="F398" s="12">
        <f t="shared" si="17"/>
        <v>-1.9872226210400097</v>
      </c>
    </row>
    <row r="399" spans="3:6">
      <c r="C399" s="9">
        <v>385</v>
      </c>
      <c r="D399" s="11">
        <f t="shared" ref="D399:D462" si="19">D398+$D$9</f>
        <v>4.8380526865283136</v>
      </c>
      <c r="E399" s="12">
        <f t="shared" si="18"/>
        <v>0.43866631747517582</v>
      </c>
      <c r="F399" s="12">
        <f t="shared" ref="F399:F462" si="20">$D$3*SIN(D399)+$D$5</f>
        <v>-1.9842294026289478</v>
      </c>
    </row>
    <row r="400" spans="3:6">
      <c r="C400" s="9">
        <v>386</v>
      </c>
      <c r="D400" s="11">
        <f t="shared" si="19"/>
        <v>4.8506190571426728</v>
      </c>
      <c r="E400" s="12">
        <f t="shared" si="18"/>
        <v>0.48226601739634439</v>
      </c>
      <c r="F400" s="12">
        <f t="shared" si="20"/>
        <v>-1.9809228513932935</v>
      </c>
    </row>
    <row r="401" spans="3:6">
      <c r="C401" s="9">
        <v>387</v>
      </c>
      <c r="D401" s="11">
        <f t="shared" si="19"/>
        <v>4.8631854277570321</v>
      </c>
      <c r="E401" s="12">
        <f t="shared" si="18"/>
        <v>0.52578956192276105</v>
      </c>
      <c r="F401" s="12">
        <f t="shared" si="20"/>
        <v>-1.9773034894758184</v>
      </c>
    </row>
    <row r="402" spans="3:6">
      <c r="C402" s="9">
        <v>388</v>
      </c>
      <c r="D402" s="11">
        <f t="shared" si="19"/>
        <v>4.8757517983713914</v>
      </c>
      <c r="E402" s="12">
        <f t="shared" si="18"/>
        <v>0.56923007818220406</v>
      </c>
      <c r="F402" s="12">
        <f t="shared" si="20"/>
        <v>-1.9733718884157256</v>
      </c>
    </row>
    <row r="403" spans="3:6">
      <c r="C403" s="9">
        <v>389</v>
      </c>
      <c r="D403" s="11">
        <f t="shared" si="19"/>
        <v>4.8883181689857507</v>
      </c>
      <c r="E403" s="12">
        <f t="shared" si="18"/>
        <v>0.61258070641357776</v>
      </c>
      <c r="F403" s="12">
        <f t="shared" si="20"/>
        <v>-1.9691286690583993</v>
      </c>
    </row>
    <row r="404" spans="3:6">
      <c r="C404" s="9">
        <v>390</v>
      </c>
      <c r="D404" s="11">
        <f t="shared" si="19"/>
        <v>4.9008845396001099</v>
      </c>
      <c r="E404" s="12">
        <f t="shared" si="18"/>
        <v>0.6558346010501479</v>
      </c>
      <c r="F404" s="12">
        <f t="shared" si="20"/>
        <v>-1.9645745014573652</v>
      </c>
    </row>
    <row r="405" spans="3:6">
      <c r="C405" s="9">
        <v>391</v>
      </c>
      <c r="D405" s="11">
        <f t="shared" si="19"/>
        <v>4.9134509102144692</v>
      </c>
      <c r="E405" s="12">
        <f t="shared" si="18"/>
        <v>0.69898493180053645</v>
      </c>
      <c r="F405" s="12">
        <f t="shared" si="20"/>
        <v>-1.9597101047684806</v>
      </c>
    </row>
    <row r="406" spans="3:6">
      <c r="C406" s="9">
        <v>392</v>
      </c>
      <c r="D406" s="11">
        <f t="shared" si="19"/>
        <v>4.9260172808288285</v>
      </c>
      <c r="E406" s="12">
        <f t="shared" si="18"/>
        <v>0.7420248847273031</v>
      </c>
      <c r="F406" s="12">
        <f t="shared" si="20"/>
        <v>-1.954536247136373</v>
      </c>
    </row>
    <row r="407" spans="3:6">
      <c r="C407" s="9">
        <v>393</v>
      </c>
      <c r="D407" s="11">
        <f t="shared" si="19"/>
        <v>4.9385836514431878</v>
      </c>
      <c r="E407" s="12">
        <f t="shared" si="18"/>
        <v>0.78494766332294608</v>
      </c>
      <c r="F407" s="12">
        <f t="shared" si="20"/>
        <v>-1.9490537455731396</v>
      </c>
    </row>
    <row r="408" spans="3:6">
      <c r="C408" s="9">
        <v>394</v>
      </c>
      <c r="D408" s="11">
        <f t="shared" si="19"/>
        <v>4.9511500220575471</v>
      </c>
      <c r="E408" s="12">
        <f t="shared" si="18"/>
        <v>0.82774648958314834</v>
      </c>
      <c r="F408" s="12">
        <f t="shared" si="20"/>
        <v>-1.9432634658293324</v>
      </c>
    </row>
    <row r="409" spans="3:6">
      <c r="C409" s="9">
        <v>395</v>
      </c>
      <c r="D409" s="11">
        <f t="shared" si="19"/>
        <v>4.9637163926719063</v>
      </c>
      <c r="E409" s="12">
        <f t="shared" si="18"/>
        <v>0.87041460507710366</v>
      </c>
      <c r="F409" s="12">
        <f t="shared" si="20"/>
        <v>-1.9371663222572457</v>
      </c>
    </row>
    <row r="410" spans="3:6">
      <c r="C410" s="9">
        <v>396</v>
      </c>
      <c r="D410" s="11">
        <f t="shared" si="19"/>
        <v>4.9762827632862656</v>
      </c>
      <c r="E410" s="12">
        <f t="shared" si="18"/>
        <v>0.91294527201475117</v>
      </c>
      <c r="F410" s="12">
        <f t="shared" si="20"/>
        <v>-1.9307632776665304</v>
      </c>
    </row>
    <row r="411" spans="3:6">
      <c r="C411" s="9">
        <v>397</v>
      </c>
      <c r="D411" s="11">
        <f t="shared" si="19"/>
        <v>4.9888491339006249</v>
      </c>
      <c r="E411" s="12">
        <f t="shared" si="18"/>
        <v>0.95533177431075011</v>
      </c>
      <c r="F411" s="12">
        <f t="shared" si="20"/>
        <v>-1.9240553431721537</v>
      </c>
    </row>
    <row r="412" spans="3:6">
      <c r="C412" s="9">
        <v>398</v>
      </c>
      <c r="D412" s="11">
        <f t="shared" si="19"/>
        <v>5.0014155045149842</v>
      </c>
      <c r="E412" s="12">
        <f t="shared" si="18"/>
        <v>0.99756741864502829</v>
      </c>
      <c r="F412" s="12">
        <f t="shared" si="20"/>
        <v>-1.9170435780347328</v>
      </c>
    </row>
    <row r="413" spans="3:6">
      <c r="C413" s="9">
        <v>399</v>
      </c>
      <c r="D413" s="11">
        <f t="shared" si="19"/>
        <v>5.0139818751293435</v>
      </c>
      <c r="E413" s="12">
        <f t="shared" si="18"/>
        <v>1.039645535519734</v>
      </c>
      <c r="F413" s="12">
        <f t="shared" si="20"/>
        <v>-1.9097290894932661</v>
      </c>
    </row>
    <row r="414" spans="3:6">
      <c r="C414" s="9">
        <v>400</v>
      </c>
      <c r="D414" s="11">
        <f t="shared" si="19"/>
        <v>5.0265482457437027</v>
      </c>
      <c r="E414" s="12">
        <f t="shared" si="18"/>
        <v>1.0815594803124275</v>
      </c>
      <c r="F414" s="12">
        <f t="shared" si="20"/>
        <v>-1.9021130325902864</v>
      </c>
    </row>
    <row r="415" spans="3:6">
      <c r="C415" s="9">
        <v>401</v>
      </c>
      <c r="D415" s="11">
        <f t="shared" si="19"/>
        <v>5.039114616358062</v>
      </c>
      <c r="E415" s="12">
        <f t="shared" si="18"/>
        <v>1.1233026343253447</v>
      </c>
      <c r="F415" s="12">
        <f t="shared" si="20"/>
        <v>-1.8941966099894669</v>
      </c>
    </row>
    <row r="416" spans="3:6">
      <c r="C416" s="9">
        <v>402</v>
      </c>
      <c r="D416" s="11">
        <f t="shared" si="19"/>
        <v>5.0516809869724213</v>
      </c>
      <c r="E416" s="12">
        <f t="shared" si="18"/>
        <v>1.1648684058305647</v>
      </c>
      <c r="F416" s="12">
        <f t="shared" si="20"/>
        <v>-1.8859810717857064</v>
      </c>
    </row>
    <row r="417" spans="3:6">
      <c r="C417" s="9">
        <v>403</v>
      </c>
      <c r="D417" s="11">
        <f t="shared" si="19"/>
        <v>5.0642473575867806</v>
      </c>
      <c r="E417" s="12">
        <f t="shared" si="18"/>
        <v>1.2062502311109211</v>
      </c>
      <c r="F417" s="12">
        <f t="shared" si="20"/>
        <v>-1.8774677153077248</v>
      </c>
    </row>
    <row r="418" spans="3:6">
      <c r="C418" s="9">
        <v>404</v>
      </c>
      <c r="D418" s="11">
        <f t="shared" si="19"/>
        <v>5.0768137282011399</v>
      </c>
      <c r="E418" s="12">
        <f t="shared" si="18"/>
        <v>1.2474415754964885</v>
      </c>
      <c r="F418" s="12">
        <f t="shared" si="20"/>
        <v>-1.8686578849131998</v>
      </c>
    </row>
    <row r="419" spans="3:6">
      <c r="C419" s="9">
        <v>405</v>
      </c>
      <c r="D419" s="11">
        <f t="shared" si="19"/>
        <v>5.0893800988154991</v>
      </c>
      <c r="E419" s="12">
        <f t="shared" si="18"/>
        <v>1.288435934396484</v>
      </c>
      <c r="F419" s="12">
        <f t="shared" si="20"/>
        <v>-1.8595529717764776</v>
      </c>
    </row>
    <row r="420" spans="3:6">
      <c r="C420" s="9">
        <v>406</v>
      </c>
      <c r="D420" s="11">
        <f t="shared" si="19"/>
        <v>5.1019464694298584</v>
      </c>
      <c r="E420" s="12">
        <f t="shared" si="18"/>
        <v>1.3292268343264146</v>
      </c>
      <c r="F420" s="12">
        <f t="shared" si="20"/>
        <v>-1.8501544136688901</v>
      </c>
    </row>
    <row r="421" spans="3:6">
      <c r="C421" s="9">
        <v>407</v>
      </c>
      <c r="D421" s="11">
        <f t="shared" si="19"/>
        <v>5.1145128400442177</v>
      </c>
      <c r="E421" s="12">
        <f t="shared" si="18"/>
        <v>1.3698078339303188</v>
      </c>
      <c r="F421" s="12">
        <f t="shared" si="20"/>
        <v>-1.8404636947317139</v>
      </c>
    </row>
    <row r="422" spans="3:6">
      <c r="C422" s="9">
        <v>408</v>
      </c>
      <c r="D422" s="11">
        <f t="shared" si="19"/>
        <v>5.127079210658577</v>
      </c>
      <c r="E422" s="12">
        <f t="shared" si="18"/>
        <v>1.4101725249979296</v>
      </c>
      <c r="F422" s="12">
        <f t="shared" si="20"/>
        <v>-1.8304823452418073</v>
      </c>
    </row>
    <row r="423" spans="3:6">
      <c r="C423" s="9">
        <v>409</v>
      </c>
      <c r="D423" s="11">
        <f t="shared" si="19"/>
        <v>5.1396455812729362</v>
      </c>
      <c r="E423" s="12">
        <f t="shared" si="18"/>
        <v>1.4503145334766046</v>
      </c>
      <c r="F423" s="12">
        <f t="shared" si="20"/>
        <v>-1.8202119413699627</v>
      </c>
    </row>
    <row r="424" spans="3:6">
      <c r="C424" s="9">
        <v>410</v>
      </c>
      <c r="D424" s="11">
        <f t="shared" si="19"/>
        <v>5.1522119518872955</v>
      </c>
      <c r="E424" s="12">
        <f t="shared" si="18"/>
        <v>1.4902275204778639</v>
      </c>
      <c r="F424" s="12">
        <f t="shared" si="20"/>
        <v>-1.8096541049320096</v>
      </c>
    </row>
    <row r="425" spans="3:6">
      <c r="C425" s="9">
        <v>411</v>
      </c>
      <c r="D425" s="11">
        <f t="shared" si="19"/>
        <v>5.1647783225016548</v>
      </c>
      <c r="E425" s="12">
        <f t="shared" si="18"/>
        <v>1.5299051832783745</v>
      </c>
      <c r="F425" s="12">
        <f t="shared" si="20"/>
        <v>-1.7988105031327117</v>
      </c>
    </row>
    <row r="426" spans="3:6">
      <c r="C426" s="9">
        <v>412</v>
      </c>
      <c r="D426" s="11">
        <f t="shared" si="19"/>
        <v>5.1773446931160141</v>
      </c>
      <c r="E426" s="12">
        <f t="shared" si="18"/>
        <v>1.5693412563152218</v>
      </c>
      <c r="F426" s="12">
        <f t="shared" si="20"/>
        <v>-1.7876828483024962</v>
      </c>
    </row>
    <row r="427" spans="3:6">
      <c r="C427" s="9">
        <v>413</v>
      </c>
      <c r="D427" s="11">
        <f t="shared" si="19"/>
        <v>5.1899110637303734</v>
      </c>
      <c r="E427" s="12">
        <f t="shared" si="18"/>
        <v>1.6085295121753163</v>
      </c>
      <c r="F427" s="12">
        <f t="shared" si="20"/>
        <v>-1.776272897627057</v>
      </c>
    </row>
    <row r="428" spans="3:6">
      <c r="C428" s="9">
        <v>414</v>
      </c>
      <c r="D428" s="11">
        <f t="shared" si="19"/>
        <v>5.2024774343447326</v>
      </c>
      <c r="E428" s="12">
        <f t="shared" si="18"/>
        <v>1.6474637625787723</v>
      </c>
      <c r="F428" s="12">
        <f t="shared" si="20"/>
        <v>-1.7645824528698735</v>
      </c>
    </row>
    <row r="429" spans="3:6">
      <c r="C429" s="9">
        <v>415</v>
      </c>
      <c r="D429" s="11">
        <f t="shared" si="19"/>
        <v>5.2150438049590919</v>
      </c>
      <c r="E429" s="12">
        <f t="shared" si="18"/>
        <v>1.6861378593561112</v>
      </c>
      <c r="F429" s="12">
        <f t="shared" si="20"/>
        <v>-1.7526133600876934</v>
      </c>
    </row>
    <row r="430" spans="3:6">
      <c r="C430" s="9">
        <v>416</v>
      </c>
      <c r="D430" s="11">
        <f t="shared" si="19"/>
        <v>5.2276101755734512</v>
      </c>
      <c r="E430" s="12">
        <f t="shared" si="18"/>
        <v>1.7245456954191278</v>
      </c>
      <c r="F430" s="12">
        <f t="shared" si="20"/>
        <v>-1.7403675093390165</v>
      </c>
    </row>
    <row r="431" spans="3:6">
      <c r="C431" s="9">
        <v>417</v>
      </c>
      <c r="D431" s="11">
        <f t="shared" si="19"/>
        <v>5.2401765461878105</v>
      </c>
      <c r="E431" s="12">
        <f t="shared" si="18"/>
        <v>1.7626812057252697</v>
      </c>
      <c r="F431" s="12">
        <f t="shared" si="20"/>
        <v>-1.727846834385635</v>
      </c>
    </row>
    <row r="432" spans="3:6">
      <c r="C432" s="9">
        <v>418</v>
      </c>
      <c r="D432" s="11">
        <f t="shared" si="19"/>
        <v>5.2527429168021698</v>
      </c>
      <c r="E432" s="12">
        <f t="shared" si="18"/>
        <v>1.800538368235379</v>
      </c>
      <c r="F432" s="12">
        <f t="shared" si="20"/>
        <v>-1.715053312387268</v>
      </c>
    </row>
    <row r="433" spans="3:6">
      <c r="C433" s="9">
        <v>419</v>
      </c>
      <c r="D433" s="11">
        <f t="shared" si="19"/>
        <v>5.265309287416529</v>
      </c>
      <c r="E433" s="12">
        <f t="shared" si="18"/>
        <v>1.8381112048646411</v>
      </c>
      <c r="F433" s="12">
        <f t="shared" si="20"/>
        <v>-1.7019889635893464</v>
      </c>
    </row>
    <row r="434" spans="3:6">
      <c r="C434" s="9">
        <v>420</v>
      </c>
      <c r="D434" s="11">
        <f t="shared" si="19"/>
        <v>5.2778756580308883</v>
      </c>
      <c r="E434" s="12">
        <f t="shared" si="18"/>
        <v>1.8753937824265936</v>
      </c>
      <c r="F434" s="12">
        <f t="shared" si="20"/>
        <v>-1.688655851003992</v>
      </c>
    </row>
    <row r="435" spans="3:6">
      <c r="C435" s="9">
        <v>421</v>
      </c>
      <c r="D435" s="11">
        <f t="shared" si="19"/>
        <v>5.2904420286452476</v>
      </c>
      <c r="E435" s="12">
        <f t="shared" si="18"/>
        <v>1.9123802135700467</v>
      </c>
      <c r="F435" s="12">
        <f t="shared" si="20"/>
        <v>-1.6750560800842442</v>
      </c>
    </row>
    <row r="436" spans="3:6">
      <c r="C436" s="9">
        <v>422</v>
      </c>
      <c r="D436" s="11">
        <f t="shared" si="19"/>
        <v>5.3030083992596069</v>
      </c>
      <c r="E436" s="12">
        <f t="shared" si="18"/>
        <v>1.9490646577087625</v>
      </c>
      <c r="F436" s="12">
        <f t="shared" si="20"/>
        <v>-1.6611917983915854</v>
      </c>
    </row>
    <row r="437" spans="3:6">
      <c r="C437" s="9">
        <v>423</v>
      </c>
      <c r="D437" s="11">
        <f t="shared" si="19"/>
        <v>5.3155747698739662</v>
      </c>
      <c r="E437" s="12">
        <f t="shared" si="18"/>
        <v>1.9854413219437514</v>
      </c>
      <c r="F437" s="12">
        <f t="shared" si="20"/>
        <v>-1.6470651952568141</v>
      </c>
    </row>
    <row r="438" spans="3:6">
      <c r="C438" s="9">
        <v>424</v>
      </c>
      <c r="D438" s="11">
        <f t="shared" si="19"/>
        <v>5.3281411404883254</v>
      </c>
      <c r="E438" s="12">
        <f t="shared" si="18"/>
        <v>2.0215044619780396</v>
      </c>
      <c r="F438" s="12">
        <f t="shared" si="20"/>
        <v>-1.6326785014343261</v>
      </c>
    </row>
    <row r="439" spans="3:6">
      <c r="C439" s="9">
        <v>425</v>
      </c>
      <c r="D439" s="11">
        <f t="shared" si="19"/>
        <v>5.3407075111026847</v>
      </c>
      <c r="E439" s="12">
        <f t="shared" si="18"/>
        <v>2.0572483830237585</v>
      </c>
      <c r="F439" s="12">
        <f t="shared" si="20"/>
        <v>-1.6180339887498523</v>
      </c>
    </row>
    <row r="440" spans="3:6">
      <c r="C440" s="9">
        <v>426</v>
      </c>
      <c r="D440" s="11">
        <f t="shared" si="19"/>
        <v>5.353273881717044</v>
      </c>
      <c r="E440" s="12">
        <f t="shared" si="18"/>
        <v>2.0926674407014181</v>
      </c>
      <c r="F440" s="12">
        <f t="shared" si="20"/>
        <v>-1.6031339697417097</v>
      </c>
    </row>
    <row r="441" spans="3:6">
      <c r="C441" s="9">
        <v>427</v>
      </c>
      <c r="D441" s="11">
        <f t="shared" si="19"/>
        <v>5.3658402523314033</v>
      </c>
      <c r="E441" s="12">
        <f t="shared" si="18"/>
        <v>2.12775604193122</v>
      </c>
      <c r="F441" s="12">
        <f t="shared" si="20"/>
        <v>-1.5879807972956264</v>
      </c>
    </row>
    <row r="442" spans="3:6">
      <c r="C442" s="9">
        <v>428</v>
      </c>
      <c r="D442" s="11">
        <f t="shared" si="19"/>
        <v>5.3784066229457625</v>
      </c>
      <c r="E442" s="12">
        <f t="shared" si="18"/>
        <v>2.1625086458162706</v>
      </c>
      <c r="F442" s="12">
        <f t="shared" si="20"/>
        <v>-1.5725768642731928</v>
      </c>
    </row>
    <row r="443" spans="3:6">
      <c r="C443" s="9">
        <v>429</v>
      </c>
      <c r="D443" s="11">
        <f t="shared" si="19"/>
        <v>5.3909729935601218</v>
      </c>
      <c r="E443" s="12">
        <f t="shared" si="18"/>
        <v>2.1969197645175513</v>
      </c>
      <c r="F443" s="12">
        <f t="shared" si="20"/>
        <v>-1.5569246031340009</v>
      </c>
    </row>
    <row r="444" spans="3:6">
      <c r="C444" s="9">
        <v>430</v>
      </c>
      <c r="D444" s="11">
        <f t="shared" si="19"/>
        <v>5.4035393641744811</v>
      </c>
      <c r="E444" s="12">
        <f t="shared" si="18"/>
        <v>2.2309839641205134</v>
      </c>
      <c r="F444" s="12">
        <f t="shared" si="20"/>
        <v>-1.5410264855515317</v>
      </c>
    </row>
    <row r="445" spans="3:6">
      <c r="C445" s="9">
        <v>431</v>
      </c>
      <c r="D445" s="11">
        <f t="shared" si="19"/>
        <v>5.4161057347888404</v>
      </c>
      <c r="E445" s="12">
        <f t="shared" si="18"/>
        <v>2.2646958654931533</v>
      </c>
      <c r="F445" s="12">
        <f t="shared" si="20"/>
        <v>-1.524885022022848</v>
      </c>
    </row>
    <row r="446" spans="3:6">
      <c r="C446" s="9">
        <v>432</v>
      </c>
      <c r="D446" s="11">
        <f t="shared" si="19"/>
        <v>5.4286721054031997</v>
      </c>
      <c r="E446" s="12">
        <f t="shared" si="18"/>
        <v>2.2980501451354449</v>
      </c>
      <c r="F446" s="12">
        <f t="shared" si="20"/>
        <v>-1.5085027614721591</v>
      </c>
    </row>
    <row r="447" spans="3:6">
      <c r="C447" s="9">
        <v>433</v>
      </c>
      <c r="D447" s="11">
        <f t="shared" si="19"/>
        <v>5.4412384760175589</v>
      </c>
      <c r="E447" s="12">
        <f t="shared" si="18"/>
        <v>2.3310415360199777</v>
      </c>
      <c r="F447" s="12">
        <f t="shared" si="20"/>
        <v>-1.4918822908483149</v>
      </c>
    </row>
    <row r="448" spans="3:6">
      <c r="C448" s="9">
        <v>434</v>
      </c>
      <c r="D448" s="11">
        <f t="shared" si="19"/>
        <v>5.4538048466319182</v>
      </c>
      <c r="E448" s="12">
        <f t="shared" si="18"/>
        <v>2.3636648284236816</v>
      </c>
      <c r="F448" s="12">
        <f t="shared" si="20"/>
        <v>-1.4750262347162977</v>
      </c>
    </row>
    <row r="449" spans="3:6">
      <c r="C449" s="9">
        <v>435</v>
      </c>
      <c r="D449" s="11">
        <f t="shared" si="19"/>
        <v>5.4663712172462775</v>
      </c>
      <c r="E449" s="12">
        <f t="shared" si="18"/>
        <v>2.3959148707505054</v>
      </c>
      <c r="F449" s="12">
        <f t="shared" si="20"/>
        <v>-1.457937254842772</v>
      </c>
    </row>
    <row r="450" spans="3:6">
      <c r="C450" s="9">
        <v>436</v>
      </c>
      <c r="D450" s="11">
        <f t="shared" si="19"/>
        <v>5.4789375878606368</v>
      </c>
      <c r="E450" s="12">
        <f t="shared" si="18"/>
        <v>2.4277865703449115</v>
      </c>
      <c r="F450" s="12">
        <f t="shared" si="20"/>
        <v>-1.4406180497757619</v>
      </c>
    </row>
    <row r="451" spans="3:6">
      <c r="C451" s="9">
        <v>437</v>
      </c>
      <c r="D451" s="11">
        <f t="shared" si="19"/>
        <v>5.4915039584749961</v>
      </c>
      <c r="E451" s="12">
        <f t="shared" si="18"/>
        <v>2.4592748942960654</v>
      </c>
      <c r="F451" s="12">
        <f t="shared" si="20"/>
        <v>-1.4230713544185181</v>
      </c>
    </row>
    <row r="452" spans="3:6">
      <c r="C452" s="9">
        <v>438</v>
      </c>
      <c r="D452" s="11">
        <f t="shared" si="19"/>
        <v>5.5040703290893553</v>
      </c>
      <c r="E452" s="12">
        <f t="shared" si="18"/>
        <v>2.490374870232591</v>
      </c>
      <c r="F452" s="12">
        <f t="shared" si="20"/>
        <v>-1.4052999395976449</v>
      </c>
    </row>
    <row r="453" spans="3:6">
      <c r="C453" s="9">
        <v>439</v>
      </c>
      <c r="D453" s="11">
        <f t="shared" si="19"/>
        <v>5.5166366997037146</v>
      </c>
      <c r="E453" s="12">
        <f t="shared" si="18"/>
        <v>2.5210815871077656</v>
      </c>
      <c r="F453" s="12">
        <f t="shared" si="20"/>
        <v>-1.3873066116255557</v>
      </c>
    </row>
    <row r="454" spans="3:6">
      <c r="C454" s="9">
        <v>440</v>
      </c>
      <c r="D454" s="11">
        <f t="shared" si="19"/>
        <v>5.5292030703180739</v>
      </c>
      <c r="E454" s="12">
        <f t="shared" si="18"/>
        <v>2.5513901959750309</v>
      </c>
      <c r="F454" s="12">
        <f t="shared" si="20"/>
        <v>-1.3690942118573222</v>
      </c>
    </row>
    <row r="455" spans="3:6">
      <c r="C455" s="9">
        <v>441</v>
      </c>
      <c r="D455" s="11">
        <f t="shared" si="19"/>
        <v>5.5417694409324332</v>
      </c>
      <c r="E455" s="12">
        <f t="shared" si="18"/>
        <v>2.5812959107536981</v>
      </c>
      <c r="F455" s="12">
        <f t="shared" si="20"/>
        <v>-1.350665616241993</v>
      </c>
    </row>
    <row r="456" spans="3:6">
      <c r="C456" s="9">
        <v>442</v>
      </c>
      <c r="D456" s="11">
        <f t="shared" si="19"/>
        <v>5.5543358115467925</v>
      </c>
      <c r="E456" s="12">
        <f t="shared" si="18"/>
        <v>2.6107940089847261</v>
      </c>
      <c r="F456" s="12">
        <f t="shared" si="20"/>
        <v>-1.3320237348684465</v>
      </c>
    </row>
    <row r="457" spans="3:6">
      <c r="C457" s="9">
        <v>443</v>
      </c>
      <c r="D457" s="11">
        <f t="shared" si="19"/>
        <v>5.5669021821611517</v>
      </c>
      <c r="E457" s="12">
        <f t="shared" si="18"/>
        <v>2.639879832576451</v>
      </c>
      <c r="F457" s="12">
        <f t="shared" si="20"/>
        <v>-1.3131715115058553</v>
      </c>
    </row>
    <row r="458" spans="3:6">
      <c r="C458" s="9">
        <v>444</v>
      </c>
      <c r="D458" s="11">
        <f t="shared" si="19"/>
        <v>5.579468552775511</v>
      </c>
      <c r="E458" s="12">
        <f t="shared" si="18"/>
        <v>2.6685487885401544</v>
      </c>
      <c r="F458" s="12">
        <f t="shared" si="20"/>
        <v>-1.2941119231388303</v>
      </c>
    </row>
    <row r="459" spans="3:6">
      <c r="C459" s="9">
        <v>445</v>
      </c>
      <c r="D459" s="11">
        <f t="shared" si="19"/>
        <v>5.5920349233898703</v>
      </c>
      <c r="E459" s="12">
        <f t="shared" si="18"/>
        <v>2.6967963497153478</v>
      </c>
      <c r="F459" s="12">
        <f t="shared" si="20"/>
        <v>-1.2748479794973204</v>
      </c>
    </row>
    <row r="460" spans="3:6">
      <c r="C460" s="9">
        <v>446</v>
      </c>
      <c r="D460" s="11">
        <f t="shared" si="19"/>
        <v>5.6046012940042296</v>
      </c>
      <c r="E460" s="12">
        <f t="shared" si="18"/>
        <v>2.7246180554846662</v>
      </c>
      <c r="F460" s="12">
        <f t="shared" si="20"/>
        <v>-1.2553827225813412</v>
      </c>
    </row>
    <row r="461" spans="3:6">
      <c r="C461" s="9">
        <v>447</v>
      </c>
      <c r="D461" s="11">
        <f t="shared" si="19"/>
        <v>5.6171676646185889</v>
      </c>
      <c r="E461" s="12">
        <f t="shared" si="18"/>
        <v>2.7520095124782493</v>
      </c>
      <c r="F461" s="12">
        <f t="shared" si="20"/>
        <v>-1.235719226180608</v>
      </c>
    </row>
    <row r="462" spans="3:6">
      <c r="C462" s="9">
        <v>448</v>
      </c>
      <c r="D462" s="11">
        <f t="shared" si="19"/>
        <v>5.6297340352329481</v>
      </c>
      <c r="E462" s="12">
        <f t="shared" ref="E462:E515" si="21">$D$2*COS(D462)+$D$4</f>
        <v>2.7789663952675059</v>
      </c>
      <c r="F462" s="12">
        <f t="shared" si="20"/>
        <v>-1.2158605953891495</v>
      </c>
    </row>
    <row r="463" spans="3:6">
      <c r="C463" s="9">
        <v>449</v>
      </c>
      <c r="D463" s="11">
        <f t="shared" ref="D463:D514" si="22">D462+$D$9</f>
        <v>5.6423004058473074</v>
      </c>
      <c r="E463" s="12">
        <f t="shared" si="21"/>
        <v>2.805484447048149</v>
      </c>
      <c r="F463" s="12">
        <f t="shared" ref="F463:F515" si="23">$D$3*SIN(D463)+$D$5</f>
        <v>-1.1958099661149757</v>
      </c>
    </row>
    <row r="464" spans="3:6">
      <c r="C464" s="9">
        <v>450</v>
      </c>
      <c r="D464" s="11">
        <f t="shared" si="22"/>
        <v>5.6548667764616667</v>
      </c>
      <c r="E464" s="12">
        <f t="shared" si="21"/>
        <v>2.8315594803123956</v>
      </c>
      <c r="F464" s="12">
        <f t="shared" si="23"/>
        <v>-1.1755705045848834</v>
      </c>
    </row>
    <row r="465" spans="3:6">
      <c r="C465" s="9">
        <v>451</v>
      </c>
      <c r="D465" s="11">
        <f t="shared" si="22"/>
        <v>5.667433147076026</v>
      </c>
      <c r="E465" s="12">
        <f t="shared" si="21"/>
        <v>2.8571873775102228</v>
      </c>
      <c r="F465" s="12">
        <f t="shared" si="23"/>
        <v>-1.1551454068444715</v>
      </c>
    </row>
    <row r="466" spans="3:6">
      <c r="C466" s="9">
        <v>452</v>
      </c>
      <c r="D466" s="11">
        <f t="shared" si="22"/>
        <v>5.6799995176903852</v>
      </c>
      <c r="E466" s="12">
        <f t="shared" si="21"/>
        <v>2.8823640916995732</v>
      </c>
      <c r="F466" s="12">
        <f t="shared" si="23"/>
        <v>-1.1345378982534486</v>
      </c>
    </row>
    <row r="467" spans="3:6">
      <c r="C467" s="9">
        <v>453</v>
      </c>
      <c r="D467" s="11">
        <f t="shared" si="22"/>
        <v>5.6925658883047445</v>
      </c>
      <c r="E467" s="12">
        <f t="shared" si="21"/>
        <v>2.9070856471854203</v>
      </c>
      <c r="F467" s="12">
        <f t="shared" si="23"/>
        <v>-1.1137512329763108</v>
      </c>
    </row>
    <row r="468" spans="3:6">
      <c r="C468" s="9">
        <v>454</v>
      </c>
      <c r="D468" s="11">
        <f t="shared" si="22"/>
        <v>5.7051322589191038</v>
      </c>
      <c r="E468" s="12">
        <f t="shared" si="21"/>
        <v>2.9313481401475712</v>
      </c>
      <c r="F468" s="12">
        <f t="shared" si="23"/>
        <v>-1.0927886934684723</v>
      </c>
    </row>
    <row r="469" spans="3:6">
      <c r="C469" s="9">
        <v>455</v>
      </c>
      <c r="D469" s="11">
        <f t="shared" si="22"/>
        <v>5.7176986295334631</v>
      </c>
      <c r="E469" s="12">
        <f t="shared" si="21"/>
        <v>2.9551477392571268</v>
      </c>
      <c r="F469" s="12">
        <f t="shared" si="23"/>
        <v>-1.0716535899579267</v>
      </c>
    </row>
    <row r="470" spans="3:6">
      <c r="C470" s="9">
        <v>456</v>
      </c>
      <c r="D470" s="11">
        <f t="shared" si="22"/>
        <v>5.7302650001478224</v>
      </c>
      <c r="E470" s="12">
        <f t="shared" si="21"/>
        <v>2.9784806862814941</v>
      </c>
      <c r="F470" s="12">
        <f t="shared" si="23"/>
        <v>-1.0503492599225241</v>
      </c>
    </row>
    <row r="471" spans="3:6">
      <c r="C471" s="9">
        <v>457</v>
      </c>
      <c r="D471" s="11">
        <f t="shared" si="22"/>
        <v>5.7428313707621816</v>
      </c>
      <c r="E471" s="12">
        <f t="shared" si="21"/>
        <v>3.0013432966778542</v>
      </c>
      <c r="F471" s="12">
        <f t="shared" si="23"/>
        <v>-1.0288790675629449</v>
      </c>
    </row>
    <row r="472" spans="3:6">
      <c r="C472" s="9">
        <v>458</v>
      </c>
      <c r="D472" s="11">
        <f t="shared" si="22"/>
        <v>5.7553977413765409</v>
      </c>
      <c r="E472" s="12">
        <f t="shared" si="21"/>
        <v>3.0237319601749939</v>
      </c>
      <c r="F472" s="12">
        <f t="shared" si="23"/>
        <v>-1.007246403271453</v>
      </c>
    </row>
    <row r="473" spans="3:6">
      <c r="C473" s="9">
        <v>459</v>
      </c>
      <c r="D473" s="11">
        <f t="shared" si="22"/>
        <v>5.7679641119909002</v>
      </c>
      <c r="E473" s="12">
        <f t="shared" si="21"/>
        <v>3.0456431413434082</v>
      </c>
      <c r="F473" s="12">
        <f t="shared" si="23"/>
        <v>-0.98545468309651385</v>
      </c>
    </row>
    <row r="474" spans="3:6">
      <c r="C474" s="9">
        <v>460</v>
      </c>
      <c r="D474" s="11">
        <f t="shared" si="22"/>
        <v>5.7805304826052595</v>
      </c>
      <c r="E474" s="12">
        <f t="shared" si="21"/>
        <v>3.0670733801535897</v>
      </c>
      <c r="F474" s="12">
        <f t="shared" si="23"/>
        <v>-0.96350734820336059</v>
      </c>
    </row>
    <row r="475" spans="3:6">
      <c r="C475" s="9">
        <v>461</v>
      </c>
      <c r="D475" s="11">
        <f t="shared" si="22"/>
        <v>5.7930968532196188</v>
      </c>
      <c r="E475" s="12">
        <f t="shared" si="21"/>
        <v>3.0880192925224024</v>
      </c>
      <c r="F475" s="12">
        <f t="shared" si="23"/>
        <v>-0.94140786433059453</v>
      </c>
    </row>
    <row r="476" spans="3:6">
      <c r="C476" s="9">
        <v>462</v>
      </c>
      <c r="D476" s="11">
        <f t="shared" si="22"/>
        <v>5.805663223833978</v>
      </c>
      <c r="E476" s="12">
        <f t="shared" si="21"/>
        <v>3.1084775708474703</v>
      </c>
      <c r="F476" s="12">
        <f t="shared" si="23"/>
        <v>-0.91915972124290446</v>
      </c>
    </row>
    <row r="477" spans="3:6">
      <c r="C477" s="9">
        <v>463</v>
      </c>
      <c r="D477" s="11">
        <f t="shared" si="22"/>
        <v>5.8182295944483373</v>
      </c>
      <c r="E477" s="12">
        <f t="shared" si="21"/>
        <v>3.1284449845294864</v>
      </c>
      <c r="F477" s="12">
        <f t="shared" si="23"/>
        <v>-0.89676643217999263</v>
      </c>
    </row>
    <row r="478" spans="3:6">
      <c r="C478" s="9">
        <v>464</v>
      </c>
      <c r="D478" s="11">
        <f t="shared" si="22"/>
        <v>5.8307959650626966</v>
      </c>
      <c r="E478" s="12">
        <f t="shared" si="21"/>
        <v>3.1479183804823601</v>
      </c>
      <c r="F478" s="12">
        <f t="shared" si="23"/>
        <v>-0.87423153330179326</v>
      </c>
    </row>
    <row r="479" spans="3:6">
      <c r="C479" s="9">
        <v>465</v>
      </c>
      <c r="D479" s="11">
        <f t="shared" si="22"/>
        <v>5.8433623356770559</v>
      </c>
      <c r="E479" s="12">
        <f t="shared" si="21"/>
        <v>3.1668946836311287</v>
      </c>
      <c r="F479" s="12">
        <f t="shared" si="23"/>
        <v>-0.85155858313007204</v>
      </c>
    </row>
    <row r="480" spans="3:6">
      <c r="C480" s="9">
        <v>466</v>
      </c>
      <c r="D480" s="11">
        <f t="shared" si="22"/>
        <v>5.8559287062914152</v>
      </c>
      <c r="E480" s="12">
        <f t="shared" si="21"/>
        <v>3.1853708973975436</v>
      </c>
      <c r="F480" s="12">
        <f t="shared" si="23"/>
        <v>-0.82875116198649446</v>
      </c>
    </row>
    <row r="481" spans="3:6">
      <c r="C481" s="9">
        <v>467</v>
      </c>
      <c r="D481" s="11">
        <f t="shared" si="22"/>
        <v>5.8684950769057744</v>
      </c>
      <c r="E481" s="12">
        <f t="shared" si="21"/>
        <v>3.2033441041732686</v>
      </c>
      <c r="F481" s="12">
        <f t="shared" si="23"/>
        <v>-0.80581287142725089</v>
      </c>
    </row>
    <row r="482" spans="3:6">
      <c r="C482" s="9">
        <v>468</v>
      </c>
      <c r="D482" s="11">
        <f t="shared" si="22"/>
        <v>5.8810614475201337</v>
      </c>
      <c r="E482" s="12">
        <f t="shared" si="21"/>
        <v>3.220811465780602</v>
      </c>
      <c r="F482" s="12">
        <f t="shared" si="23"/>
        <v>-0.7827473336743298</v>
      </c>
    </row>
    <row r="483" spans="3:6">
      <c r="C483" s="9">
        <v>469</v>
      </c>
      <c r="D483" s="11">
        <f t="shared" si="22"/>
        <v>5.893627818134493</v>
      </c>
      <c r="E483" s="12">
        <f t="shared" si="21"/>
        <v>3.2377702239206574</v>
      </c>
      <c r="F483" s="12">
        <f t="shared" si="23"/>
        <v>-0.75955819104352662</v>
      </c>
    </row>
    <row r="484" spans="3:6">
      <c r="C484" s="9">
        <v>470</v>
      </c>
      <c r="D484" s="11">
        <f t="shared" si="22"/>
        <v>5.9061941887488523</v>
      </c>
      <c r="E484" s="12">
        <f t="shared" si="21"/>
        <v>3.2542177006089323</v>
      </c>
      <c r="F484" s="12">
        <f t="shared" si="23"/>
        <v>-0.73624910536927968</v>
      </c>
    </row>
    <row r="485" spans="3:6">
      <c r="C485" s="9">
        <v>471</v>
      </c>
      <c r="D485" s="11">
        <f t="shared" si="22"/>
        <v>5.9187605593632115</v>
      </c>
      <c r="E485" s="12">
        <f t="shared" si="21"/>
        <v>3.2701512985981935</v>
      </c>
      <c r="F485" s="12">
        <f t="shared" si="23"/>
        <v>-0.71282375742642468</v>
      </c>
    </row>
    <row r="486" spans="3:6">
      <c r="C486" s="9">
        <v>472</v>
      </c>
      <c r="D486" s="11">
        <f t="shared" si="22"/>
        <v>5.9313269299775708</v>
      </c>
      <c r="E486" s="12">
        <f t="shared" si="21"/>
        <v>3.2855685017886089</v>
      </c>
      <c r="F486" s="12">
        <f t="shared" si="23"/>
        <v>-0.68928584634895673</v>
      </c>
    </row>
    <row r="487" spans="3:6">
      <c r="C487" s="9">
        <v>473</v>
      </c>
      <c r="D487" s="11">
        <f t="shared" si="22"/>
        <v>5.9438933005919301</v>
      </c>
      <c r="E487" s="12">
        <f t="shared" si="21"/>
        <v>3.3004668756250735</v>
      </c>
      <c r="F487" s="12">
        <f t="shared" si="23"/>
        <v>-0.66563908904589542</v>
      </c>
    </row>
    <row r="488" spans="3:6">
      <c r="C488" s="9">
        <v>474</v>
      </c>
      <c r="D488" s="11">
        <f t="shared" si="22"/>
        <v>5.9564596712062894</v>
      </c>
      <c r="E488" s="12">
        <f t="shared" si="21"/>
        <v>3.3148440674816513</v>
      </c>
      <c r="F488" s="12">
        <f t="shared" si="23"/>
        <v>-0.64188721961434059</v>
      </c>
    </row>
    <row r="489" spans="3:6">
      <c r="C489" s="9">
        <v>475</v>
      </c>
      <c r="D489" s="11">
        <f t="shared" si="22"/>
        <v>5.9690260418206487</v>
      </c>
      <c r="E489" s="12">
        <f t="shared" si="21"/>
        <v>3.3286978070330826</v>
      </c>
      <c r="F489" s="12">
        <f t="shared" si="23"/>
        <v>-0.61803398874981585</v>
      </c>
    </row>
    <row r="490" spans="3:6">
      <c r="C490" s="9">
        <v>476</v>
      </c>
      <c r="D490" s="11">
        <f t="shared" si="22"/>
        <v>5.9815924124350079</v>
      </c>
      <c r="E490" s="12">
        <f t="shared" si="21"/>
        <v>3.3420259066132934</v>
      </c>
      <c r="F490" s="12">
        <f t="shared" si="23"/>
        <v>-0.59408316315399035</v>
      </c>
    </row>
    <row r="491" spans="3:6">
      <c r="C491" s="9">
        <v>477</v>
      </c>
      <c r="D491" s="11">
        <f t="shared" si="22"/>
        <v>5.9941587830493672</v>
      </c>
      <c r="E491" s="12">
        <f t="shared" si="21"/>
        <v>3.3548262615608575</v>
      </c>
      <c r="F491" s="12">
        <f t="shared" si="23"/>
        <v>-0.57003852493987228</v>
      </c>
    </row>
    <row r="492" spans="3:6">
      <c r="C492" s="9">
        <v>478</v>
      </c>
      <c r="D492" s="11">
        <f t="shared" si="22"/>
        <v>6.0067251536637265</v>
      </c>
      <c r="E492" s="12">
        <f t="shared" si="21"/>
        <v>3.3670968505513406</v>
      </c>
      <c r="F492" s="12">
        <f t="shared" si="23"/>
        <v>-0.54590387103456994</v>
      </c>
    </row>
    <row r="493" spans="3:6">
      <c r="C493" s="9">
        <v>479</v>
      </c>
      <c r="D493" s="11">
        <f t="shared" si="22"/>
        <v>6.0192915242780858</v>
      </c>
      <c r="E493" s="12">
        <f t="shared" si="21"/>
        <v>3.3788357359164971</v>
      </c>
      <c r="F493" s="12">
        <f t="shared" si="23"/>
        <v>-0.52168301257971295</v>
      </c>
    </row>
    <row r="494" spans="3:6">
      <c r="C494" s="9">
        <v>480</v>
      </c>
      <c r="D494" s="11">
        <f t="shared" si="22"/>
        <v>6.0318578948924451</v>
      </c>
      <c r="E494" s="12">
        <f t="shared" si="21"/>
        <v>3.3900410639502456</v>
      </c>
      <c r="F494" s="12">
        <f t="shared" si="23"/>
        <v>-0.49737977432962815</v>
      </c>
    </row>
    <row r="495" spans="3:6">
      <c r="C495" s="9">
        <v>481</v>
      </c>
      <c r="D495" s="11">
        <f t="shared" si="22"/>
        <v>6.0444242655068043</v>
      </c>
      <c r="E495" s="12">
        <f t="shared" si="21"/>
        <v>3.4007110652013934</v>
      </c>
      <c r="F495" s="12">
        <f t="shared" si="23"/>
        <v>-0.47299799404736748</v>
      </c>
    </row>
    <row r="496" spans="3:6">
      <c r="C496" s="9">
        <v>482</v>
      </c>
      <c r="D496" s="11">
        <f t="shared" si="22"/>
        <v>6.0569906361211636</v>
      </c>
      <c r="E496" s="12">
        <f t="shared" si="21"/>
        <v>3.4108440547530532</v>
      </c>
      <c r="F496" s="12">
        <f t="shared" si="23"/>
        <v>-0.44854152189868002</v>
      </c>
    </row>
    <row r="497" spans="3:6">
      <c r="C497" s="9">
        <v>483</v>
      </c>
      <c r="D497" s="11">
        <f t="shared" si="22"/>
        <v>6.0695570067355229</v>
      </c>
      <c r="E497" s="12">
        <f t="shared" si="21"/>
        <v>3.4204384324887087</v>
      </c>
      <c r="F497" s="12">
        <f t="shared" si="23"/>
        <v>-0.42401421984402649</v>
      </c>
    </row>
    <row r="498" spans="3:6">
      <c r="C498" s="9">
        <v>484</v>
      </c>
      <c r="D498" s="11">
        <f t="shared" si="22"/>
        <v>6.0821233773498822</v>
      </c>
      <c r="E498" s="12">
        <f t="shared" si="21"/>
        <v>3.4294926833448933</v>
      </c>
      <c r="F498" s="12">
        <f t="shared" si="23"/>
        <v>-0.39941996102873084</v>
      </c>
    </row>
    <row r="499" spans="3:6">
      <c r="C499" s="9">
        <v>485</v>
      </c>
      <c r="D499" s="11">
        <f t="shared" si="22"/>
        <v>6.0946897479642415</v>
      </c>
      <c r="E499" s="12">
        <f t="shared" si="21"/>
        <v>3.438005377550438</v>
      </c>
      <c r="F499" s="12">
        <f t="shared" si="23"/>
        <v>-0.3747626291713656</v>
      </c>
    </row>
    <row r="500" spans="3:6">
      <c r="C500" s="9">
        <v>486</v>
      </c>
      <c r="D500" s="11">
        <f t="shared" si="22"/>
        <v>6.1072561185786007</v>
      </c>
      <c r="E500" s="12">
        <f t="shared" si="21"/>
        <v>3.445975170852245</v>
      </c>
      <c r="F500" s="12">
        <f t="shared" si="23"/>
        <v>-0.35004611795046808</v>
      </c>
    </row>
    <row r="501" spans="3:6">
      <c r="C501" s="9">
        <v>487</v>
      </c>
      <c r="D501" s="11">
        <f t="shared" si="22"/>
        <v>6.11982248919296</v>
      </c>
      <c r="E501" s="12">
        <f t="shared" si="21"/>
        <v>3.4534008047275626</v>
      </c>
      <c r="F501" s="12">
        <f t="shared" si="23"/>
        <v>-0.32527433038968279</v>
      </c>
    </row>
    <row r="502" spans="3:6">
      <c r="C502" s="9">
        <v>488</v>
      </c>
      <c r="D502" s="11">
        <f t="shared" si="22"/>
        <v>6.1323888598073193</v>
      </c>
      <c r="E502" s="12">
        <f t="shared" si="21"/>
        <v>3.4602811065827219</v>
      </c>
      <c r="F502" s="12">
        <f t="shared" si="23"/>
        <v>-0.30045117824142931</v>
      </c>
    </row>
    <row r="503" spans="3:6">
      <c r="C503" s="9">
        <v>489</v>
      </c>
      <c r="D503" s="11">
        <f t="shared" si="22"/>
        <v>6.1449552304216786</v>
      </c>
      <c r="E503" s="12">
        <f t="shared" si="21"/>
        <v>3.4666149899383001</v>
      </c>
      <c r="F503" s="12">
        <f t="shared" si="23"/>
        <v>-0.27558058136919095</v>
      </c>
    </row>
    <row r="504" spans="3:6">
      <c r="C504" s="9">
        <v>490</v>
      </c>
      <c r="D504" s="11">
        <f t="shared" si="22"/>
        <v>6.1575216010360379</v>
      </c>
      <c r="E504" s="12">
        <f t="shared" si="21"/>
        <v>3.4724014546006914</v>
      </c>
      <c r="F504" s="12">
        <f t="shared" si="23"/>
        <v>-0.25066646712852297</v>
      </c>
    </row>
    <row r="505" spans="3:6">
      <c r="C505" s="9">
        <v>491</v>
      </c>
      <c r="D505" s="11">
        <f t="shared" si="22"/>
        <v>6.1700879716503971</v>
      </c>
      <c r="E505" s="12">
        <f t="shared" si="21"/>
        <v>3.4776395868200467</v>
      </c>
      <c r="F505" s="12">
        <f t="shared" si="23"/>
        <v>-0.22571276974687751</v>
      </c>
    </row>
    <row r="506" spans="3:6">
      <c r="C506" s="9">
        <v>492</v>
      </c>
      <c r="D506" s="11">
        <f t="shared" si="22"/>
        <v>6.1826543422647564</v>
      </c>
      <c r="E506" s="12">
        <f t="shared" si="21"/>
        <v>3.4823285594345657</v>
      </c>
      <c r="F506" s="12">
        <f t="shared" si="23"/>
        <v>-0.20072342970234358</v>
      </c>
    </row>
    <row r="507" spans="3:6">
      <c r="C507" s="9">
        <v>493</v>
      </c>
      <c r="D507" s="11">
        <f t="shared" si="22"/>
        <v>6.1952207128791157</v>
      </c>
      <c r="E507" s="12">
        <f t="shared" si="21"/>
        <v>3.486467632001117</v>
      </c>
      <c r="F507" s="12">
        <f t="shared" si="23"/>
        <v>-0.17570239310139985</v>
      </c>
    </row>
    <row r="508" spans="3:6">
      <c r="C508" s="9">
        <v>494</v>
      </c>
      <c r="D508" s="11">
        <f t="shared" si="22"/>
        <v>6.207787083493475</v>
      </c>
      <c r="E508" s="12">
        <f t="shared" si="21"/>
        <v>3.4900561509121606</v>
      </c>
      <c r="F508" s="12">
        <f t="shared" si="23"/>
        <v>-0.15065361105577862</v>
      </c>
    </row>
    <row r="509" spans="3:6">
      <c r="C509" s="9">
        <v>495</v>
      </c>
      <c r="D509" s="11">
        <f t="shared" si="22"/>
        <v>6.2203534541078342</v>
      </c>
      <c r="E509" s="12">
        <f t="shared" si="21"/>
        <v>3.4930935494989601</v>
      </c>
      <c r="F509" s="12">
        <f t="shared" si="23"/>
        <v>-0.12558103905853965</v>
      </c>
    </row>
    <row r="510" spans="3:6">
      <c r="C510" s="9">
        <v>496</v>
      </c>
      <c r="D510" s="11">
        <f t="shared" si="22"/>
        <v>6.2329198247221935</v>
      </c>
      <c r="E510" s="12">
        <f t="shared" si="21"/>
        <v>3.4955793481210691</v>
      </c>
      <c r="F510" s="12">
        <f t="shared" si="23"/>
        <v>-0.10048863635945175</v>
      </c>
    </row>
    <row r="511" spans="3:6">
      <c r="C511" s="9">
        <v>497</v>
      </c>
      <c r="D511" s="11">
        <f t="shared" si="22"/>
        <v>6.2454861953365528</v>
      </c>
      <c r="E511" s="12">
        <f t="shared" si="21"/>
        <v>3.4975131542420681</v>
      </c>
      <c r="F511" s="12">
        <f t="shared" si="23"/>
        <v>-7.5380365339781444E-2</v>
      </c>
    </row>
    <row r="512" spans="3:6">
      <c r="C512" s="9">
        <v>498</v>
      </c>
      <c r="D512" s="11">
        <f t="shared" si="22"/>
        <v>6.2580525659509121</v>
      </c>
      <c r="E512" s="12">
        <f t="shared" si="21"/>
        <v>3.4988946624915536</v>
      </c>
      <c r="F512" s="12">
        <f t="shared" si="23"/>
        <v>-5.0260190886587085E-2</v>
      </c>
    </row>
    <row r="513" spans="3:7">
      <c r="C513" s="9">
        <v>499</v>
      </c>
      <c r="D513" s="11">
        <f t="shared" si="22"/>
        <v>6.2706189365652714</v>
      </c>
      <c r="E513" s="12">
        <f t="shared" si="21"/>
        <v>3.4997236547133586</v>
      </c>
      <c r="F513" s="12">
        <f t="shared" si="23"/>
        <v>-2.5132079766617108E-2</v>
      </c>
    </row>
    <row r="514" spans="3:7">
      <c r="C514" s="9">
        <v>500</v>
      </c>
      <c r="D514" s="11">
        <f t="shared" si="22"/>
        <v>6.2831853071796306</v>
      </c>
      <c r="E514" s="12">
        <f t="shared" si="21"/>
        <v>3.5</v>
      </c>
      <c r="F514" s="12">
        <f t="shared" si="23"/>
        <v>8.8327782588049075E-14</v>
      </c>
    </row>
    <row r="515" spans="3:7">
      <c r="C515" s="6" t="s">
        <v>11</v>
      </c>
      <c r="D515" s="13" t="s">
        <v>11</v>
      </c>
      <c r="E515" s="12" t="e">
        <f t="shared" si="21"/>
        <v>#VALUE!</v>
      </c>
      <c r="F515" s="12" t="e">
        <f t="shared" si="23"/>
        <v>#VALUE!</v>
      </c>
      <c r="G515" s="6" t="s">
        <v>11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6145" r:id="rId4">
          <objectPr defaultSize="0" autoPict="0" r:id="rId5">
            <anchor moveWithCells="1" sizeWithCells="1">
              <from>
                <xdr:col>0</xdr:col>
                <xdr:colOff>38100</xdr:colOff>
                <xdr:row>8</xdr:row>
                <xdr:rowOff>203200</xdr:rowOff>
              </from>
              <to>
                <xdr:col>7</xdr:col>
                <xdr:colOff>527050</xdr:colOff>
                <xdr:row>11</xdr:row>
                <xdr:rowOff>44450</xdr:rowOff>
              </to>
            </anchor>
          </objectPr>
        </oleObject>
      </mc:Choice>
      <mc:Fallback>
        <oleObject progId="Equation.DSMT4" shapeId="6145" r:id="rId4"/>
      </mc:Fallback>
    </mc:AlternateContent>
    <mc:AlternateContent xmlns:mc="http://schemas.openxmlformats.org/markup-compatibility/2006">
      <mc:Choice Requires="x14">
        <oleObject progId="Equation.DSMT4" shapeId="6146" r:id="rId6">
          <objectPr defaultSize="0" autoPict="0" r:id="rId7">
            <anchor moveWithCells="1" sizeWithCells="1">
              <from>
                <xdr:col>16</xdr:col>
                <xdr:colOff>273050</xdr:colOff>
                <xdr:row>1</xdr:row>
                <xdr:rowOff>76200</xdr:rowOff>
              </from>
              <to>
                <xdr:col>21</xdr:col>
                <xdr:colOff>146050</xdr:colOff>
                <xdr:row>3</xdr:row>
                <xdr:rowOff>50800</xdr:rowOff>
              </to>
            </anchor>
          </objectPr>
        </oleObject>
      </mc:Choice>
      <mc:Fallback>
        <oleObject progId="Equation.DSMT4" shapeId="614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Círculo</vt:lpstr>
      <vt:lpstr>Elipse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lenz</dc:creator>
  <cp:lastModifiedBy>lenz</cp:lastModifiedBy>
  <dcterms:created xsi:type="dcterms:W3CDTF">2021-07-04T05:04:35Z</dcterms:created>
  <dcterms:modified xsi:type="dcterms:W3CDTF">2021-09-23T04:17:10Z</dcterms:modified>
</cp:coreProperties>
</file>